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2120" windowHeight="9120" tabRatio="658"/>
  </bookViews>
  <sheets>
    <sheet name="GRCP-M PREV-TRAJANO" sheetId="11" r:id="rId1"/>
    <sheet name="CÓDIGOS DE RECEITAS" sheetId="12" r:id="rId2"/>
    <sheet name="Plan1" sheetId="13" r:id="rId3"/>
  </sheets>
  <calcPr calcId="124519"/>
</workbook>
</file>

<file path=xl/calcChain.xml><?xml version="1.0" encoding="utf-8"?>
<calcChain xmlns="http://schemas.openxmlformats.org/spreadsheetml/2006/main">
  <c r="J9" i="11"/>
  <c r="J37"/>
  <c r="G50"/>
  <c r="A50"/>
  <c r="J43"/>
  <c r="J42"/>
  <c r="C45"/>
  <c r="J47"/>
  <c r="G44"/>
  <c r="G40"/>
  <c r="G39"/>
  <c r="J40"/>
  <c r="J39"/>
  <c r="H37"/>
  <c r="H36"/>
  <c r="H35"/>
  <c r="J34"/>
  <c r="J33"/>
  <c r="K32"/>
  <c r="G32"/>
  <c r="J30"/>
  <c r="B43"/>
  <c r="B42"/>
  <c r="B41"/>
  <c r="B40"/>
  <c r="B39"/>
  <c r="J36"/>
  <c r="J35"/>
  <c r="J8"/>
  <c r="J11"/>
  <c r="J14"/>
  <c r="J45"/>
  <c r="J38"/>
  <c r="J41"/>
  <c r="J18"/>
</calcChain>
</file>

<file path=xl/sharedStrings.xml><?xml version="1.0" encoding="utf-8"?>
<sst xmlns="http://schemas.openxmlformats.org/spreadsheetml/2006/main" count="217" uniqueCount="171">
  <si>
    <t>Autenticação Mecânica</t>
  </si>
  <si>
    <t>1ª via/INSTITUTO</t>
  </si>
  <si>
    <t>Telefone:</t>
  </si>
  <si>
    <t>Endereço:</t>
  </si>
  <si>
    <t>________________________________</t>
  </si>
  <si>
    <t xml:space="preserve">Recebemos do ENTE PÚBLICO/PAGADOR acima identificado os pagamentos descritos nesta Guia de Recolhimento, conforme documentos comprobatórios descritos no campo "Forma de Pagamento". </t>
  </si>
  <si>
    <t>ENTE PÚBLICO PAGADOR:</t>
  </si>
  <si>
    <t>CEP:</t>
  </si>
  <si>
    <t>(   ) Transferência bancária     (   ) Depósito</t>
  </si>
  <si>
    <t>PREV-TRAJANO</t>
  </si>
  <si>
    <t>INSTITUTO DE PREVIDÊNCIA DOS SERVIDORES PÚBLICOS DO MUNICÍPIO DE TRAJANO DE MORAES</t>
  </si>
  <si>
    <t>CNPJ: 00.156.410/0001-26</t>
  </si>
  <si>
    <t>Avenida Castelo Branco, n° 49 - Centro</t>
  </si>
  <si>
    <t>28.750-000</t>
  </si>
  <si>
    <t>(22) 2564-1132</t>
  </si>
  <si>
    <t>Trajano de Moraes/RJ, ___/___/____</t>
  </si>
  <si>
    <t xml:space="preserve"> ---------------------------------------------------------------------------------------------------------------------------------------------------------------------------------</t>
  </si>
  <si>
    <t>GRCP-M</t>
  </si>
  <si>
    <t>Guia de Recolhimento da Contribuição Previdenciária - Municipal</t>
  </si>
  <si>
    <t>CÓDIGOS DE RECEITAS PREVIDENCIÁRIAS - PREV-TRJANO</t>
  </si>
  <si>
    <t>Contribuição Previdenciária do Servidor em Licença/Afastamento</t>
  </si>
  <si>
    <t>Receita de Pagamento de Parcelamento Contribuição Patronal</t>
  </si>
  <si>
    <t>Receita de Pagamento de Parcelamento Contribuição do Servidor em Licença/Afastamento</t>
  </si>
  <si>
    <t>Contribuição Previdenciária Patronal de Servidor em Licença/Afastamento</t>
  </si>
  <si>
    <t>Contribuição Previdenciária Retida do Servidor - Cedido</t>
  </si>
  <si>
    <t>Contribuição Previdenciária do Empregador - Patronal - Servidor Cedido</t>
  </si>
  <si>
    <t>Receita de Pagamento de Parcelamento Contribuições Retida do Servidor - Cedido</t>
  </si>
  <si>
    <t>Receita de Pagamento de Parcelamento Contribuição Patronal - Servidor Cedido</t>
  </si>
  <si>
    <t>Contribuição Previdenciária Retida do Servidor Ativo Civil</t>
  </si>
  <si>
    <t>Multa e Juros de Contribuição Previdenciária Retida do Servidor Ativo Civil</t>
  </si>
  <si>
    <t>Multa e Juros de Contribuição Previdenciária do Empregador - Patronal</t>
  </si>
  <si>
    <t>Multa e Juros de Contribuição Previdenciária do Servidor em Licença/Afastamento</t>
  </si>
  <si>
    <t>Multa e Juros de Contribuição Previdenciária Patronal de Servidor em Licença/Afastamento</t>
  </si>
  <si>
    <t>Multa e Juros de Contribuição Previdenciária Retida do Servidor - Cedido</t>
  </si>
  <si>
    <t>Multa e Juros de Contribuição Previdenciária do Empregador - Patronal - Servidor Cedido</t>
  </si>
  <si>
    <t>Multa e Juros de Receita de Pagamento de Parcelamento Contribuições do Servidor</t>
  </si>
  <si>
    <t>Multa e Juros de Receita de Pagamento de Parcelamento Contribuição Patronal</t>
  </si>
  <si>
    <t>Multa e Juros de Receita de Pagamento de Parcelamento Contribuição do Servidor em Licença/Afastamento</t>
  </si>
  <si>
    <t>Multa e Juros de Receita de Pagamento de Parcelamento Contribuições Retida do Servidor - Cedido</t>
  </si>
  <si>
    <t>Multa e Juros de Receita de Pagamento de Parcelamento Contribuição Patronal - Servidor Cedido</t>
  </si>
  <si>
    <t>Contribuição Previdenciária do Empregador para Amortização do Déficit Atuarial - Custeio Especial/Aporte</t>
  </si>
  <si>
    <t>Multa e Juros de Contribuição Previdenciária do Empregador para Amortização do Déficit Atuarial - Custeio Especial/Aporte</t>
  </si>
  <si>
    <t>Receita de Pagamento de Parcelamento Contribuição Patronal para Amortização do Déficit Atuarial - Custeio/Aporte  - Servidor Cedido</t>
  </si>
  <si>
    <t>Multa e Juros de Receita de Pagamento de Parcelamento Contribuição Patronal para Amortização do Déficit Atuarial - Custeio/Aporte</t>
  </si>
  <si>
    <t>Multa e Juros de Receita de Pagamento de Parcelamento Contribuição Patronal para Amortização do Déficit Atuarial - Custeio/Aporte  - Servidor Cedido</t>
  </si>
  <si>
    <t>Receita de Pagamento de Parcelamento Contribuições do Servidor Ativo Civil</t>
  </si>
  <si>
    <t>Receita de Pagamento de Parcelamento Contribuição Patronal para Amortização do Déficit Atuarial - Custeio Especial/Aporte</t>
  </si>
  <si>
    <t>Receita de Pagamento de Parcelamento Contribuição Patronal de Servidor em Licença/Afastamento</t>
  </si>
  <si>
    <t>Multa e Juros de Receita de Pagamento de Parcelamento Contribuição Patronal de Servidor em Licença/Afastamento</t>
  </si>
  <si>
    <t>Declaração de Pagamento</t>
  </si>
  <si>
    <t xml:space="preserve">Este ente Público Pagador acima identificado reconhece que esta efetuando os pagamentos descritos nesta Guia de Recolhimento, conforme documentos comprobatórios descritos no campo "Forma de Pagamento". </t>
  </si>
  <si>
    <t xml:space="preserve">CPF          </t>
  </si>
  <si>
    <t>Nome e Carimbo:</t>
  </si>
  <si>
    <t>CPF:</t>
  </si>
  <si>
    <t>Nome e Carimbo RPPS</t>
  </si>
  <si>
    <t>CÓDIGOS</t>
  </si>
  <si>
    <t>DESCRIÇÃO</t>
  </si>
  <si>
    <t>Registra-se os Parcelamentos de Contribuições Previdenciárias descontas dos Servidores em efetivo exercício, calculada sobre a Base de Calculo das Contribuições, a ser repassado para o Prev-Trajano na forma do art. 12 e 13 da Lei Municipal n° 624/2006, assim como o Decreto Municipal n° 654/2016 e demais normas.</t>
  </si>
  <si>
    <t>Registra-se as Multas e Juros dos Parcelamentos das Contribuições Previdenciárias descontas dos Servidores em efetivo exercício, calculada sobre a Base de Calculo das Contribuições, a ser repassado para o Prev-Trajano na forma do art. 12 e 13 da Lei Municipal n° 624/2006, assim como o Decreto Municipal n° 654/2016 e demais normas.</t>
  </si>
  <si>
    <t>Registra-se o Principal dos Parcelamentos das Contribuições Previdenciárias devidas pelo EMPREGADOR (Patronal) baseados na remunerção base de calculo dos Servidores em efetivo exercício a ser repassado para o Prev-Trajano na forma do art. 12, 13 e 14 da Lei Municipal n° 624/2006, assim como o Decreto Municipal n° 654/2016 e demais normas.</t>
  </si>
  <si>
    <t>Registra-se as Multas e Juros das Contribuições Previdenciárias, que seriam descontas dos Servidores caso o mesmo tivesse em efetivo exercício, a ser repassado para o Prev-Trajano na forma do art. 12, 13, 17, 18 e 19 da Lei Municipal n° 624/2006, assim como o Decreto Municipal n° 654/2016 e demais normas.</t>
  </si>
  <si>
    <t>Registra-se o Principal dos Parcelamentos das Contribuições Previdenciárias, que seriam descontas dos Servidores caso o mesmo tivesse em efetivo exercício, a ser repassado para o Prev-Trajano na forma do art. 12, 13, 17, 18 e 19 da Lei Municipal n° 624/2006, assim como o Decreto Municipal n° 654/2016 e demais normas.</t>
  </si>
  <si>
    <t>Registra-se as Multas e Juros dos Parcelamentos das Contribuições Previdenciárias, que seriam descontas dos Servidores caso o mesmo tivesse em efetivo exercício, a ser repassado para o Prev-Trajano na forma do art. 12, 13, 17, 18 e 19 da Lei Municipal n° 624/2006, assim como o Decreto Municipal n° 654/2016 e demais normas.</t>
  </si>
  <si>
    <t>Registra-se o Principal dos Parcelamentos das Contribuições Previdenciárias do empregador (Patronal), devidas sobre a mesma base de cálculo se o Servidor tivesse em atividade. desde que o Servidor esteje depositando sua parte conforme art. 17, 18 e 19 da Lei Municipal n° 624/2006, a ser repassado para o Prev-Trajano na forma do art. 12, 13, 17, 18 e 19 da Lei Municipal n° 624/2006, assim como o Decreto Municipal n° 654/2016 e demais normas.</t>
  </si>
  <si>
    <t>Registra-se o Principal dos Parcelamentos das Contribuições Previdenciárias descontados sobre a Base de Cálculo das Contribuições na folha de pagamento do servidor, a ser repassado para o Prev-Trajano na forma do art. 4°, 12, 13, 17, 18 e 19 da Lei Municipal n° 624/2006, assim como o Decreto Municipal n° 654/2016 e demais normas.</t>
  </si>
  <si>
    <t>Registra-se as Multas e Juros dos Parcelamentos das Contribuições Previdenciárias descontados sobre a Base de Cálculo das Contribuições na folha de pagamento do servidor, a ser repassado para o Prev-Trajano na forma do art. 4°, 12, 13, 17, 18 e 19 da Lei Municipal n° 624/2006, assim como o Decreto Municipal n° 654/2016 e demais normas.</t>
  </si>
  <si>
    <t>Registra-se o Principal dos Parcelamentos das Contribuições Previdenciárias do empregador (Patronal), devidas sobre a Base de Cálculo das Contribuições na folha de pagamento do servidor, a ser repassado para o Prev-Trajano na forma do art. 4°, 12, 13, 17, 18 e 19 da Lei Municipal n° 624/2006, assim como o Decreto Municipal n° 654/2016 e demais normas.</t>
  </si>
  <si>
    <t>Registra-se o Principal dos Parcelamentos das Contribuições Previdenciárias devidas pelo EMPREGADOR na forma de um Custeio Suplementar/Aporte baseados na remunerção base de calculo dos Servidores em efetivo exercício a ser repassado para o Prev-Trajano na forma dos art. 12, 13, 14, 17, 18 e 19 da Lei Municipal n° 624/2006, assim como o Decreto Municipal n° 654/2016 e demais normas.</t>
  </si>
  <si>
    <t>Registra-se as Multas e Juros dos Parcelamentos das Contribuições Previdenciárias devidas pelo EMPREGADOR na forma de um Custeio Suplementar/Aporte baseados na remunerção base de calculo dos Servidores em efetivo exercício a ser repassado para o Prev-Trajano na forma dos art. 12, 13, 14, 17, 18 e 19 da Lei Municipal n° 624/2006, assim como o Decreto Municipal n° 654/2016 e demais normas.</t>
  </si>
  <si>
    <t>Registra-se as Multas e Juros dos Parcelamentos das Contribuições Previdenciárias do empregador (Patronal), devidas sobre a Base de Cálculo das Contribuições na folha de pagamento do servidor, a ser repassado para o Prev-Trajano na forma do art. 4°, 12, 13, 17, 18 e 19 da Lei Municipal n° 624/2006, assim como o Decreto Municipal n° 654/2016 e demais normas.</t>
  </si>
  <si>
    <t>Registra-se as Multas e Juros das Contribuições Previdenciárias descontas dos Servidores em efetivo exercício, calculada sobre a Base de Calculo das Contribuições, que deveriam ser repassado para o Prev-Trajano na forma do art. 12 e 13 da Lei Municipal n° 624/2006 e Lei Municipal n° 961/2015, assim como o Decreto Municipal n° 654/2016 e demais normas.</t>
  </si>
  <si>
    <t>Registra-se as Multas e Juros das Contribuições Previdenciárias descontas sobre o exedente do Teto de benefício deste Prev-Trajano dos Servidores que ja estão Aposentados e/ou Pensionistas e que deveriam ser repassado para o Prev-Trajano na forma do art. 14 da Lei Municipal n° 624/2006 e Lei Municipal n° 961/2015, assim como o Decreto Municipal n° 654/2016 e demais normas.</t>
  </si>
  <si>
    <t>Registra-se as Multas e Juros das Contribuições Previdenciárias descontados sobre a Base de Cálculo das Contribuições na folha de pagamento do servidor, e que deveriam ser repassados para o Prev-Trajano na forma do art. 4°, 12, 13, 17, 18 e 19 da Lei Municipal n° 624/2006 e Lei Municipal n° 961/2015, assim como o Decreto Municipal n° 654/2016 e demais normas.</t>
  </si>
  <si>
    <t>Registra-se as Multas e Juros das Contribuições Previdenciárias do empregador (Patronal), devidas sobre a Base de Cálculo das Contribuições na folha de pagamento do servidor, e que deveriam ser repassados para o Prev-Trajano na forma do art. 4°, 12, 13, 17, 18 e 19 da Lei Municipal n° 624/2006 e Lei Municipal n/ 961/2015, assim como o Decreto Municipal n° 654/2016 e demais normas.</t>
  </si>
  <si>
    <t>Registra-se as Multas e Juros das Contribuições Previdenciárias devidas pelo EMPREGADOR na forma de um Custeio Suplementar/Aporte baseados na remunerção base de calculo dos Servidores em efetivo exercício a ser repassado para o Prev-Trajano na forma dos art. 12, 13, 14, 17, 18 e 19 da Lei Municipal n° 624/2006 e Lei Municipal n° 961/2015, assim como o Decreto Municipal n° 654/2016 e demais normas.</t>
  </si>
  <si>
    <t>Registra-se as Contribuições Previdenciárias descontas dos Servidores em efetivo exercício, calculada sobre a Base de Calculo das Contribuições, a ser repassado para o Prev-Trajano na forma do art. 12 e 13 da Lei Municipal n° 624/2006 e Lei Municipal n° 961/2015, assim como o Decreto Municipal n° 654/2016 e demais normas.</t>
  </si>
  <si>
    <t>Registra-se as Contribuições Previdenciárias descontas sobre o exedente do Teto de benefício deste Prev-Trajano dos Servidores que ja estão Aposentados e/ou Pensionistas a ser repassado para o Prev-Trajano na forma do art. 14 da Lei Municipal n° 624/2006 e Lei Municipal n° 961/2015, assim como o Decreto Municipal n° 654/2016 e demais normas.</t>
  </si>
  <si>
    <t>Registra-se as Contribuições Previdenciárias, que seriam descontas dos Servidores caso o mesmo tivesse em efetivo exercício, a ser repassado para o Prev-Trajano na forma do art. 12, 13, 17, 18 e 19 da Lei Municipal n° 624/2006 e Lei Municipal n° 961/2015, assim como o Decreto Municipal n° 654/2016 e demais normas.</t>
  </si>
  <si>
    <t>Registra-se as Contribuições Previdenciárias descontados sobre a Base de Cálculo das Contribuições na folha de pagamento do servidor, a ser repassado para o Prev-Trajano na forma do art. 4°, 12, 13, 17, 18 e 19 da Lei Municipal n° 624/2006 e Lei Municipal n° 961/2015, assim como o Decreto Municipal n° 654/2016 e demais normas.</t>
  </si>
  <si>
    <t>Registra-se as Contribuições Previdenciárias do empregador (Patronal), devidas sobre a Base de Cálculo das Contribuições na folha de pagamento do servidor, a ser repassado para o Prev-Trajano na forma do art. 4°, 12, 13, 17, 18 e 19 da Lei Municipal n° 624/2006 e Lei Municipal n° 961/2015, assim como o Decreto Municipal n° 654/2016 e demais normas.</t>
  </si>
  <si>
    <t>1 -Nome:</t>
  </si>
  <si>
    <t>2 - CNPJ:</t>
  </si>
  <si>
    <t>3 - Endereço:</t>
  </si>
  <si>
    <t>4 - CEP:</t>
  </si>
  <si>
    <t>5 - Telefone:</t>
  </si>
  <si>
    <t xml:space="preserve">6 - Forma de Pagto: </t>
  </si>
  <si>
    <t>7 - CÓDIGO RECEITA</t>
  </si>
  <si>
    <t>8. Competência (Mês/Ano)</t>
  </si>
  <si>
    <t>9. Vencimento</t>
  </si>
  <si>
    <t>10. Valor Remuneração Bruta:</t>
  </si>
  <si>
    <t xml:space="preserve">11. Valor da Base de Cálculo: </t>
  </si>
  <si>
    <t>11.1. Segurados</t>
  </si>
  <si>
    <t>11.2. Ente Público - Patronal</t>
  </si>
  <si>
    <t>11.3. Ente Público - Custeio</t>
  </si>
  <si>
    <t>12. Sub-Total (11.1+11.2+11.3):</t>
  </si>
  <si>
    <t>14.Total Líquido(12-13.1-13.2):</t>
  </si>
  <si>
    <t>16. Juros/Multa</t>
  </si>
  <si>
    <t>15. Atualização Monetária</t>
  </si>
  <si>
    <t xml:space="preserve">TOTAL(14+15+16): </t>
  </si>
  <si>
    <t>17 - Número de Parcela:</t>
  </si>
  <si>
    <t xml:space="preserve">13.1. (-) </t>
  </si>
  <si>
    <t xml:space="preserve">13.2. (-) </t>
  </si>
  <si>
    <t>1ª via/CONTRIBUINTE</t>
  </si>
  <si>
    <t>00/0000</t>
  </si>
  <si>
    <t>Transferência a Título de Aporte para pagamento de Aposentado e Pensionista de obrigação do ente.</t>
  </si>
  <si>
    <t xml:space="preserve">Registra-se as Transferências do Ente para o pagamento de Aposentadorias e Pensões de obrigação do Ente e Gestão do RPPS. </t>
  </si>
  <si>
    <t>00/00/0000</t>
  </si>
  <si>
    <t>Registra-se as Contribuições Previdenciárias devidas pelo EMPREGADOR na forma de um Custeio Suplementar/Aporte baseados na remuneração base de calculo dos Servidores em efetivo exercício a ser repassado para o Prev-Trajano na forma dos art. 12, 13 e 14 da Lei Municipal n° 624/2006 e Lei Municipal n° 961/2015, assim como o Decreto Municipal n° 654/2016 e demais normas, incluindo servidor de licença sem vencimento.</t>
  </si>
  <si>
    <t>Registra-se as Contribuições Previdenciárias do empregador (Patronal), devidas sobre a mesma base de cálculo se o Servidor tivesse em atividade. desde que o Servidor esteja depositando sua parte conforme art. 17, 18 e 19 da Lei Municipal n° 624/2006, a ser repassado para o Prev-Trajano na forma do art. 12, 13, 17, 18 e 19 da Lei Municipal n° 624/2006 e Lei Municipal n° 961/2015, assim como o Decreto Municipal n° 654/2016 e demais normas.</t>
  </si>
  <si>
    <t>Registra-se as Contribuições Previdenciárias devidas pelo EMPREGADOR (Patronal) baseados na remuneração base de calculo dos Servidores em efetivo exercício a ser repassado para o Prev-Trajano na forma do art. 12, 13 e 14 da Lei Municipal n° 624/2006 e Lei Municipal n° 961/2015, assim como o Decreto Municipal n° 654/2016 e demais normas.</t>
  </si>
  <si>
    <t>Contribuição Previdenciária do Empregador para Amortização do Déficit Atuarial - Custeio Especial/Aporte - Servidor Cedido</t>
  </si>
  <si>
    <t>Registra-se as Contribuições Previdenciárias devidas pelo EMPREGADOR na forma de um Custeio Suplementar/Aporte baseados na remuneração base de calculo dos Servidores em efetivo exercício a ser repassado para o Prev-Trajano na forma dos art. 12, 13, 14, 17, 18 e 19 da Lei Municipal n° 624/2006 e Lei Municipal n° 961/2015, assim como o Decreto Municipal n° 654/2016 e demais normas.</t>
  </si>
  <si>
    <t>Registra-se as Multas e Juros das Contribuições Previdenciárias devidas pelo EMPREGADOR (Patronal) baseados na remuneração base de calculo dos Servidores em efetivo exercício e que deveriam ser repassado para o Prev-Trajano na forma do art. 12, 13 e 14 da Lei Municipal n° 624/2006 e Lei Municipal n° 961/2015, assim como o Decreto Municipal n° 654/2016 e demais normas.</t>
  </si>
  <si>
    <t>Registra-se as Multas e Juros das Contribuições Previdenciárias devidas pelo EMPREGADOR na forma de um Custeio Suplementar/Aporte baseados na remuneração base de calculo dos Servidores em efetivo exercício e que deveriam ser repassados para o Prev-Trajano na forma dos art. 12, 13 e 14 da Lei Municipal n° 624/2006 e Lei Municipal n° 961/2015, assim como o Decreto Municipal n° 654/2016 e demais normas.</t>
  </si>
  <si>
    <t>Registra-se as Multas e Juros das Contribuições Previdenciárias do empregador (Patronal), devidas sobre a mesma base de cálculo se o Servidor tivesse em atividade desde que o Servidor esteje depositando sua parte conforme art. 17, 18 e 19 da Lei Municipal n° 624/2006, a ser repassado para o Prev-Trajano na forma do art. 12, 13, 17, 18 e 19 da Lei Municipal n° 624/2006, assim como o Decreto Municipal n° 654/2016 e demais normas.</t>
  </si>
  <si>
    <t>Multa e Juros de Contribuição Previdenciária do Empregador para Amortização do Déficit Atuarial - Custeio Especial/Aporte - Servidor Cedido</t>
  </si>
  <si>
    <t>Registra-se o Principal dos Parcelamentos das Contribuições Previdenciárias devidas pelo EMPREGADOR na forma de um Custeio Suplementar/Aporte baseados na remuneração base de calculo dos Servidores em efetivo exercício a ser repassado para o Prev-Trajano na forma dos art. 12, 13 e 14 da Lei Municipal n° 624/2006, assim como o Decreto Municipal n° 654/2016 e demais normas.</t>
  </si>
  <si>
    <t>Registra-se as Multas e Juros dos parcelamentos das Contribuições Previdenciárias devidas pelo EMPREGADOR (Patronal) baseados na remuneração base de calculo dos Servidores em efetivo exercício a ser repassado para o Prev-Trajano na forma do art. 12, 13 e 14 da Lei Municipal n° 624/2006, assim como o Decreto Municipal n° 654/2016 e demais normas.</t>
  </si>
  <si>
    <t>Registra-se as Multas e Juros dos Parcelamentos das Contribuições Previdenciárias devidas pelo EMPREGADOR na forma de um Custeio Suplementar/Aporte baseados na remuneração base de calculo dos Servidores em efetivo exercício a ser repassado para o Prev-Trajano na forma dos art. 12, 13 e 14 da Lei Municipal n° 624/2006, assim como o Decreto Municipal n° 654/2016 e demais normas.</t>
  </si>
  <si>
    <t>Registra-se as Multas e Juros dos Parcelamentos das Contribuições Previdenciárias do empregador (Patronal), devidas sobre a mesma base de cálculo se o Servidor tivesse em atividade. desde que o Servidor esteja depositando sua parte conforme art. 17, 18 e 19 da Lei Municipal n° 624/2006, a ser repassado para o Prev-Trajano na forma do art. 12, 13, 17, 18 e 19 da Lei Municipal n° 624/2006, assim como o Decreto Municipal n° 654/2016 e demais normas.</t>
  </si>
  <si>
    <t>Contribuição Previdenciária Retida do Servidor Inativo - Aposentados</t>
  </si>
  <si>
    <t>Contribuição Previdenciária Retida do Servidor Inativo - Pensionistas</t>
  </si>
  <si>
    <t>Multa e Juros de Contribuição Previdenciária Retida do Servidor Inativo - Aposentados</t>
  </si>
  <si>
    <t>Multa e Juros de Contribuição Previdenciária Retida do Servidor Inativo - Pensionistas</t>
  </si>
  <si>
    <t>Multa e Juros de Contribuição Previdenciária  - Outras Contribuições</t>
  </si>
  <si>
    <t>Registra-se as Multas e Juros de Outras Contribuições Previdenciárias baseados na remunerção base de calculo dos Servidores em efetivo ou não, a ser repassado para o Prev-Trajano na forma da Lei Municipal n° 624/2006 e Lei Municipal n° 961/2015, assim como o Decreto Municipal n° 654/2016 e demais normas.</t>
  </si>
  <si>
    <t>Multa e Juros de Receita de Pagamento de Parcelamento Outras Contribuições</t>
  </si>
  <si>
    <t>Registra-se as Multas e Juros dos Parcelamentos de Outras Contribuições Previdenciárias devidos sobre a Base de Cálculo das Contribuições, a ser repassado para o Prev-Trajano na forma da Lei Municipal n° 624/2006, assim como o Decreto Municipal n° 654/2016 e demais normas.</t>
  </si>
  <si>
    <t>Outras Restituições</t>
  </si>
  <si>
    <t>Registra-se as restiuições diversas, a ser repassado para o Prev-Trajano na forma da Lei Municipal n° 624/2006, assim como o Decreto Municipal n° 654/2016 e demais normas.</t>
  </si>
  <si>
    <t>Contribuição Patronal do Servidor Ativo Civil para o RPPS - Principal</t>
  </si>
  <si>
    <t>1210.04.2.0</t>
  </si>
  <si>
    <t>1210.04.3.0</t>
  </si>
  <si>
    <t>1210.04.4.0</t>
  </si>
  <si>
    <t>1210.04.2.0.00-01</t>
  </si>
  <si>
    <t>1210.04.2.0.00-02</t>
  </si>
  <si>
    <t>1210.04.1.0</t>
  </si>
  <si>
    <t>1218.01.1.0</t>
  </si>
  <si>
    <t>1210.04.1.0.00-01</t>
  </si>
  <si>
    <t>1210.04.1.0.00-02</t>
  </si>
  <si>
    <t>1218.01.1.0.00-01</t>
  </si>
  <si>
    <t>1210.04.2.2</t>
  </si>
  <si>
    <t>1210.04.2.2-10</t>
  </si>
  <si>
    <t>1210.04.2.2-11</t>
  </si>
  <si>
    <t>1210.04.1.2</t>
  </si>
  <si>
    <t>1218.1.1.00</t>
  </si>
  <si>
    <t>1210.04.2.2-20</t>
  </si>
  <si>
    <t>1210.04.1.2-15</t>
  </si>
  <si>
    <t>1210.04.2.2-21</t>
  </si>
  <si>
    <t>1210.04.1.2-16</t>
  </si>
  <si>
    <t>1218.01.1.1-01</t>
  </si>
  <si>
    <t>1210.04.1.0-100</t>
  </si>
  <si>
    <t>1210.03.1.1-20</t>
  </si>
  <si>
    <t>1210.03.1.1-30</t>
  </si>
  <si>
    <t>1210.03.1.1-40</t>
  </si>
  <si>
    <t>1210.03.1.1-50</t>
  </si>
  <si>
    <t>1210.03.1.1-60</t>
  </si>
  <si>
    <t>1210.03.1.1-70</t>
  </si>
  <si>
    <t>1210.03.1.1-80</t>
  </si>
  <si>
    <t>1210.03.1.1-90</t>
  </si>
  <si>
    <t>1210.03.1.2-21</t>
  </si>
  <si>
    <t>1210.03.1.2-31</t>
  </si>
  <si>
    <t>1210.03.1.2-41</t>
  </si>
  <si>
    <t>1210.03.1.2-51</t>
  </si>
  <si>
    <t>1210.03.1.2-61</t>
  </si>
  <si>
    <t>1210.03.1.2-71</t>
  </si>
  <si>
    <t>1210.03.1.2-81</t>
  </si>
  <si>
    <t>1210.03.1.2-91</t>
  </si>
  <si>
    <t>1210.03.1.2-101</t>
  </si>
  <si>
    <t>1922.99.1.0</t>
  </si>
  <si>
    <t>2000.00.0.0</t>
  </si>
</sst>
</file>

<file path=xl/styles.xml><?xml version="1.0" encoding="utf-8"?>
<styleSheet xmlns="http://schemas.openxmlformats.org/spreadsheetml/2006/main">
  <numFmts count="3">
    <numFmt numFmtId="180" formatCode="_(* #,##0.00_);_(* \(#,##0.00\);_(* \-??_);_(@_)"/>
    <numFmt numFmtId="185" formatCode="mmm/yyyy"/>
    <numFmt numFmtId="191" formatCode="[$-416]mmm\-yy;@"/>
  </numFmts>
  <fonts count="17"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7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0" fontId="1" fillId="0" borderId="0" applyFont="0" applyFill="0" applyAlignment="0" applyProtection="0"/>
  </cellStyleXfs>
  <cellXfs count="184">
    <xf numFmtId="0" fontId="1" fillId="0" borderId="0" xfId="0" applyFont="1"/>
    <xf numFmtId="0" fontId="3" fillId="0" borderId="0" xfId="0" applyFont="1" applyBorder="1" applyAlignment="1" applyProtection="1">
      <protection locked="0"/>
    </xf>
    <xf numFmtId="0" fontId="10" fillId="0" borderId="1" xfId="0" applyFont="1" applyBorder="1" applyAlignment="1" applyProtection="1">
      <protection locked="0"/>
    </xf>
    <xf numFmtId="0" fontId="11" fillId="0" borderId="0" xfId="0" applyFont="1" applyBorder="1" applyAlignment="1" applyProtection="1">
      <protection locked="0"/>
    </xf>
    <xf numFmtId="0" fontId="0" fillId="0" borderId="0" xfId="0" applyFont="1" applyBorder="1" applyProtection="1">
      <protection locked="0"/>
    </xf>
    <xf numFmtId="0" fontId="0" fillId="0" borderId="2" xfId="0" applyFont="1" applyBorder="1" applyProtection="1">
      <protection locked="0"/>
    </xf>
    <xf numFmtId="10" fontId="5" fillId="0" borderId="3" xfId="0" applyNumberFormat="1" applyFont="1" applyBorder="1" applyAlignment="1" applyProtection="1">
      <alignment horizontal="center"/>
      <protection locked="0"/>
    </xf>
    <xf numFmtId="10" fontId="5" fillId="0" borderId="4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protection locked="0"/>
    </xf>
    <xf numFmtId="0" fontId="8" fillId="0" borderId="6" xfId="0" applyFont="1" applyFill="1" applyBorder="1" applyAlignment="1" applyProtection="1">
      <alignment horizontal="center" wrapText="1"/>
    </xf>
    <xf numFmtId="0" fontId="9" fillId="0" borderId="0" xfId="0" applyFont="1" applyProtection="1"/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wrapText="1"/>
    </xf>
    <xf numFmtId="0" fontId="8" fillId="0" borderId="0" xfId="0" applyFont="1" applyProtection="1"/>
    <xf numFmtId="0" fontId="9" fillId="0" borderId="6" xfId="0" applyFont="1" applyFill="1" applyBorder="1" applyAlignment="1" applyProtection="1">
      <alignment wrapText="1"/>
    </xf>
    <xf numFmtId="0" fontId="9" fillId="0" borderId="6" xfId="0" applyFont="1" applyFill="1" applyBorder="1" applyAlignment="1" applyProtection="1">
      <alignment horizontal="left" wrapText="1"/>
    </xf>
    <xf numFmtId="0" fontId="8" fillId="0" borderId="6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horizontal="center" vertical="center"/>
    </xf>
    <xf numFmtId="0" fontId="2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Protection="1"/>
    <xf numFmtId="0" fontId="3" fillId="0" borderId="0" xfId="0" applyFont="1" applyBorder="1" applyAlignment="1" applyProtection="1"/>
    <xf numFmtId="0" fontId="10" fillId="0" borderId="7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left"/>
    </xf>
    <xf numFmtId="0" fontId="5" fillId="0" borderId="3" xfId="0" applyFont="1" applyBorder="1" applyAlignment="1" applyProtection="1"/>
    <xf numFmtId="0" fontId="5" fillId="0" borderId="4" xfId="0" applyFont="1" applyBorder="1" applyAlignment="1" applyProtection="1"/>
    <xf numFmtId="0" fontId="11" fillId="0" borderId="0" xfId="0" applyFont="1" applyBorder="1" applyAlignment="1" applyProtection="1"/>
    <xf numFmtId="0" fontId="5" fillId="0" borderId="9" xfId="0" applyFont="1" applyBorder="1" applyAlignment="1" applyProtection="1">
      <alignment vertical="top"/>
    </xf>
    <xf numFmtId="0" fontId="0" fillId="0" borderId="10" xfId="0" applyFont="1" applyBorder="1" applyAlignment="1" applyProtection="1"/>
    <xf numFmtId="0" fontId="0" fillId="0" borderId="11" xfId="0" applyFont="1" applyBorder="1" applyAlignment="1" applyProtection="1"/>
    <xf numFmtId="0" fontId="0" fillId="0" borderId="12" xfId="0" applyFont="1" applyBorder="1" applyAlignment="1" applyProtection="1"/>
    <xf numFmtId="0" fontId="5" fillId="0" borderId="13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vertical="center"/>
    </xf>
    <xf numFmtId="0" fontId="0" fillId="0" borderId="0" xfId="0" applyFont="1" applyBorder="1" applyProtection="1"/>
    <xf numFmtId="0" fontId="10" fillId="0" borderId="1" xfId="0" applyFont="1" applyBorder="1" applyAlignment="1" applyProtection="1"/>
    <xf numFmtId="0" fontId="0" fillId="0" borderId="2" xfId="0" applyFont="1" applyBorder="1" applyProtection="1"/>
    <xf numFmtId="10" fontId="5" fillId="0" borderId="3" xfId="0" applyNumberFormat="1" applyFont="1" applyBorder="1" applyAlignment="1" applyProtection="1">
      <alignment horizontal="center"/>
    </xf>
    <xf numFmtId="10" fontId="5" fillId="0" borderId="4" xfId="0" applyNumberFormat="1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1" fillId="0" borderId="1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0" fontId="9" fillId="0" borderId="15" xfId="0" applyFont="1" applyFill="1" applyBorder="1" applyAlignment="1" applyProtection="1">
      <alignment wrapText="1"/>
    </xf>
    <xf numFmtId="0" fontId="16" fillId="0" borderId="6" xfId="0" applyFont="1" applyFill="1" applyBorder="1" applyAlignment="1" applyProtection="1"/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/>
    <xf numFmtId="0" fontId="9" fillId="0" borderId="16" xfId="0" applyFont="1" applyFill="1" applyBorder="1" applyAlignment="1" applyProtection="1">
      <alignment horizontal="left" wrapText="1"/>
    </xf>
    <xf numFmtId="0" fontId="9" fillId="0" borderId="0" xfId="0" applyFont="1" applyFill="1" applyAlignment="1" applyProtection="1">
      <alignment horizontal="center" vertical="center"/>
    </xf>
    <xf numFmtId="0" fontId="0" fillId="0" borderId="12" xfId="0" applyFont="1" applyBorder="1" applyAlignment="1" applyProtection="1">
      <protection locked="0"/>
    </xf>
    <xf numFmtId="0" fontId="5" fillId="0" borderId="13" xfId="0" applyFont="1" applyBorder="1" applyAlignment="1" applyProtection="1">
      <alignment horizontal="right"/>
      <protection locked="0"/>
    </xf>
    <xf numFmtId="4" fontId="14" fillId="0" borderId="4" xfId="1" applyNumberFormat="1" applyFont="1" applyFill="1" applyBorder="1" applyAlignment="1" applyProtection="1">
      <alignment horizontal="right"/>
    </xf>
    <xf numFmtId="4" fontId="14" fillId="0" borderId="22" xfId="1" applyNumberFormat="1" applyFont="1" applyFill="1" applyBorder="1" applyAlignment="1" applyProtection="1">
      <alignment horizontal="center"/>
    </xf>
    <xf numFmtId="4" fontId="14" fillId="0" borderId="23" xfId="1" applyNumberFormat="1" applyFont="1" applyFill="1" applyBorder="1" applyAlignment="1" applyProtection="1">
      <alignment horizontal="center"/>
    </xf>
    <xf numFmtId="4" fontId="14" fillId="0" borderId="2" xfId="1" applyNumberFormat="1" applyFont="1" applyFill="1" applyBorder="1" applyAlignment="1" applyProtection="1">
      <alignment horizontal="center"/>
    </xf>
    <xf numFmtId="0" fontId="0" fillId="0" borderId="19" xfId="0" applyFont="1" applyBorder="1" applyAlignment="1" applyProtection="1">
      <alignment horizontal="left"/>
    </xf>
    <xf numFmtId="0" fontId="0" fillId="0" borderId="5" xfId="0" applyFont="1" applyBorder="1" applyAlignment="1" applyProtection="1">
      <alignment horizontal="left"/>
    </xf>
    <xf numFmtId="1" fontId="0" fillId="0" borderId="17" xfId="0" applyNumberFormat="1" applyFont="1" applyBorder="1" applyAlignment="1" applyProtection="1">
      <alignment horizontal="center"/>
      <protection locked="0"/>
    </xf>
    <xf numFmtId="1" fontId="0" fillId="0" borderId="28" xfId="0" applyNumberFormat="1" applyFont="1" applyBorder="1" applyAlignment="1" applyProtection="1">
      <alignment horizontal="center"/>
      <protection locked="0"/>
    </xf>
    <xf numFmtId="1" fontId="0" fillId="0" borderId="18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</xf>
    <xf numFmtId="0" fontId="0" fillId="0" borderId="18" xfId="0" applyFont="1" applyBorder="1" applyAlignment="1" applyProtection="1">
      <alignment horizontal="left"/>
    </xf>
    <xf numFmtId="0" fontId="0" fillId="0" borderId="17" xfId="0" applyFont="1" applyBorder="1" applyAlignment="1" applyProtection="1">
      <alignment horizontal="center"/>
    </xf>
    <xf numFmtId="0" fontId="0" fillId="0" borderId="28" xfId="0" applyFont="1" applyBorder="1" applyAlignment="1" applyProtection="1">
      <alignment horizontal="center"/>
    </xf>
    <xf numFmtId="0" fontId="0" fillId="0" borderId="18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2" xfId="0" applyFont="1" applyBorder="1" applyAlignment="1" applyProtection="1">
      <alignment horizontal="left" vertical="top" wrapText="1"/>
    </xf>
    <xf numFmtId="0" fontId="0" fillId="0" borderId="8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13" fillId="0" borderId="7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left"/>
    </xf>
    <xf numFmtId="0" fontId="0" fillId="0" borderId="13" xfId="0" applyFont="1" applyBorder="1" applyAlignment="1" applyProtection="1">
      <alignment horizontal="left"/>
    </xf>
    <xf numFmtId="0" fontId="6" fillId="0" borderId="9" xfId="0" applyFont="1" applyBorder="1" applyAlignment="1" applyProtection="1">
      <alignment horizontal="justify" vertical="top" wrapText="1"/>
    </xf>
    <xf numFmtId="0" fontId="6" fillId="0" borderId="10" xfId="0" applyFont="1" applyBorder="1" applyAlignment="1" applyProtection="1">
      <alignment horizontal="justify" vertical="top" wrapText="1"/>
    </xf>
    <xf numFmtId="0" fontId="6" fillId="0" borderId="11" xfId="0" applyFont="1" applyBorder="1" applyAlignment="1" applyProtection="1">
      <alignment horizontal="justify" vertical="top" wrapText="1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13" fillId="0" borderId="21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20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4" fontId="7" fillId="0" borderId="7" xfId="1" applyNumberFormat="1" applyFont="1" applyFill="1" applyBorder="1" applyAlignment="1" applyProtection="1">
      <alignment horizontal="right" vertical="center"/>
    </xf>
    <xf numFmtId="4" fontId="7" fillId="0" borderId="1" xfId="1" applyNumberFormat="1" applyFont="1" applyFill="1" applyBorder="1" applyAlignment="1" applyProtection="1">
      <alignment horizontal="right" vertical="center"/>
    </xf>
    <xf numFmtId="4" fontId="7" fillId="0" borderId="24" xfId="1" applyNumberFormat="1" applyFont="1" applyFill="1" applyBorder="1" applyAlignment="1" applyProtection="1">
      <alignment horizontal="right" vertical="center"/>
    </xf>
    <xf numFmtId="4" fontId="7" fillId="0" borderId="14" xfId="1" applyNumberFormat="1" applyFont="1" applyFill="1" applyBorder="1" applyAlignment="1" applyProtection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</xf>
    <xf numFmtId="4" fontId="7" fillId="0" borderId="25" xfId="1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4" fontId="14" fillId="0" borderId="7" xfId="1" applyNumberFormat="1" applyFont="1" applyFill="1" applyBorder="1" applyAlignment="1" applyProtection="1">
      <alignment horizontal="right"/>
    </xf>
    <xf numFmtId="4" fontId="14" fillId="0" borderId="1" xfId="1" applyNumberFormat="1" applyFont="1" applyFill="1" applyBorder="1" applyAlignment="1" applyProtection="1">
      <alignment horizontal="right"/>
    </xf>
    <xf numFmtId="4" fontId="14" fillId="0" borderId="24" xfId="1" applyNumberFormat="1" applyFont="1" applyFill="1" applyBorder="1" applyAlignment="1" applyProtection="1">
      <alignment horizontal="right"/>
    </xf>
    <xf numFmtId="4" fontId="14" fillId="0" borderId="26" xfId="1" applyNumberFormat="1" applyFont="1" applyFill="1" applyBorder="1" applyAlignment="1" applyProtection="1">
      <alignment horizontal="right"/>
    </xf>
    <xf numFmtId="4" fontId="14" fillId="0" borderId="20" xfId="1" applyNumberFormat="1" applyFont="1" applyFill="1" applyBorder="1" applyAlignment="1" applyProtection="1">
      <alignment horizontal="right"/>
    </xf>
    <xf numFmtId="4" fontId="14" fillId="0" borderId="27" xfId="1" applyNumberFormat="1" applyFont="1" applyFill="1" applyBorder="1" applyAlignment="1" applyProtection="1">
      <alignment horizontal="right"/>
    </xf>
    <xf numFmtId="4" fontId="14" fillId="0" borderId="22" xfId="1" applyNumberFormat="1" applyFont="1" applyFill="1" applyBorder="1" applyAlignment="1" applyProtection="1">
      <alignment horizontal="right"/>
    </xf>
    <xf numFmtId="4" fontId="14" fillId="0" borderId="23" xfId="1" applyNumberFormat="1" applyFont="1" applyFill="1" applyBorder="1" applyAlignment="1" applyProtection="1">
      <alignment horizontal="right"/>
    </xf>
    <xf numFmtId="4" fontId="14" fillId="0" borderId="2" xfId="1" applyNumberFormat="1" applyFont="1" applyFill="1" applyBorder="1" applyAlignment="1" applyProtection="1">
      <alignment horizontal="right"/>
    </xf>
    <xf numFmtId="0" fontId="13" fillId="0" borderId="22" xfId="0" applyFont="1" applyBorder="1" applyAlignment="1" applyProtection="1">
      <alignment horizontal="left"/>
    </xf>
    <xf numFmtId="0" fontId="13" fillId="0" borderId="2" xfId="0" applyFont="1" applyBorder="1" applyAlignment="1" applyProtection="1">
      <alignment horizontal="left"/>
    </xf>
    <xf numFmtId="0" fontId="13" fillId="0" borderId="9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4" fontId="7" fillId="0" borderId="22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2" xfId="0" applyNumberFormat="1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</xf>
    <xf numFmtId="4" fontId="14" fillId="0" borderId="3" xfId="1" applyNumberFormat="1" applyFont="1" applyFill="1" applyBorder="1" applyAlignment="1" applyProtection="1">
      <alignment horizontal="right"/>
    </xf>
    <xf numFmtId="0" fontId="13" fillId="0" borderId="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/>
    </xf>
    <xf numFmtId="185" fontId="12" fillId="0" borderId="3" xfId="0" applyNumberFormat="1" applyFont="1" applyBorder="1" applyAlignment="1" applyProtection="1">
      <alignment horizontal="center"/>
    </xf>
    <xf numFmtId="14" fontId="0" fillId="0" borderId="3" xfId="0" applyNumberFormat="1" applyFont="1" applyBorder="1" applyAlignment="1" applyProtection="1">
      <alignment horizontal="center"/>
    </xf>
    <xf numFmtId="4" fontId="14" fillId="0" borderId="4" xfId="1" applyNumberFormat="1" applyFont="1" applyFill="1" applyBorder="1" applyAlignment="1" applyProtection="1">
      <alignment horizontal="right"/>
      <protection locked="0"/>
    </xf>
    <xf numFmtId="0" fontId="10" fillId="0" borderId="4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28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191" fontId="12" fillId="0" borderId="3" xfId="0" applyNumberFormat="1" applyFon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4" fontId="0" fillId="0" borderId="3" xfId="0" applyNumberFormat="1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4" fontId="7" fillId="0" borderId="22" xfId="0" applyNumberFormat="1" applyFont="1" applyBorder="1" applyAlignment="1" applyProtection="1">
      <alignment horizontal="right"/>
      <protection locked="0"/>
    </xf>
    <xf numFmtId="4" fontId="7" fillId="0" borderId="23" xfId="0" applyNumberFormat="1" applyFont="1" applyBorder="1" applyAlignment="1" applyProtection="1">
      <alignment horizontal="right"/>
      <protection locked="0"/>
    </xf>
    <xf numFmtId="4" fontId="7" fillId="0" borderId="2" xfId="0" applyNumberFormat="1" applyFont="1" applyBorder="1" applyAlignment="1" applyProtection="1">
      <alignment horizontal="right"/>
      <protection locked="0"/>
    </xf>
    <xf numFmtId="4" fontId="14" fillId="0" borderId="22" xfId="1" applyNumberFormat="1" applyFont="1" applyFill="1" applyBorder="1" applyAlignment="1" applyProtection="1">
      <alignment horizontal="right"/>
      <protection locked="0"/>
    </xf>
    <xf numFmtId="4" fontId="14" fillId="0" borderId="23" xfId="1" applyNumberFormat="1" applyFont="1" applyFill="1" applyBorder="1" applyAlignment="1" applyProtection="1">
      <alignment horizontal="right"/>
      <protection locked="0"/>
    </xf>
    <xf numFmtId="4" fontId="14" fillId="0" borderId="2" xfId="1" applyNumberFormat="1" applyFont="1" applyFill="1" applyBorder="1" applyAlignment="1" applyProtection="1">
      <alignment horizontal="right"/>
      <protection locked="0"/>
    </xf>
    <xf numFmtId="4" fontId="14" fillId="0" borderId="26" xfId="1" applyNumberFormat="1" applyFont="1" applyFill="1" applyBorder="1" applyAlignment="1" applyProtection="1">
      <alignment horizontal="right"/>
      <protection locked="0"/>
    </xf>
    <xf numFmtId="4" fontId="14" fillId="0" borderId="20" xfId="1" applyNumberFormat="1" applyFont="1" applyFill="1" applyBorder="1" applyAlignment="1" applyProtection="1">
      <alignment horizontal="right"/>
      <protection locked="0"/>
    </xf>
    <xf numFmtId="4" fontId="14" fillId="0" borderId="27" xfId="1" applyNumberFormat="1" applyFont="1" applyFill="1" applyBorder="1" applyAlignment="1" applyProtection="1">
      <alignment horizontal="right"/>
      <protection locked="0"/>
    </xf>
    <xf numFmtId="4" fontId="14" fillId="0" borderId="7" xfId="1" applyNumberFormat="1" applyFont="1" applyFill="1" applyBorder="1" applyAlignment="1" applyProtection="1">
      <alignment horizontal="right"/>
      <protection locked="0"/>
    </xf>
    <xf numFmtId="4" fontId="14" fillId="0" borderId="1" xfId="1" applyNumberFormat="1" applyFont="1" applyFill="1" applyBorder="1" applyAlignment="1" applyProtection="1">
      <alignment horizontal="right"/>
      <protection locked="0"/>
    </xf>
    <xf numFmtId="4" fontId="14" fillId="0" borderId="24" xfId="1" applyNumberFormat="1" applyFont="1" applyFill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4" fontId="14" fillId="0" borderId="22" xfId="1" applyNumberFormat="1" applyFont="1" applyFill="1" applyBorder="1" applyAlignment="1" applyProtection="1">
      <alignment horizontal="center"/>
      <protection locked="0"/>
    </xf>
    <xf numFmtId="4" fontId="14" fillId="0" borderId="23" xfId="1" applyNumberFormat="1" applyFont="1" applyFill="1" applyBorder="1" applyAlignment="1" applyProtection="1">
      <alignment horizontal="center"/>
      <protection locked="0"/>
    </xf>
    <xf numFmtId="4" fontId="14" fillId="0" borderId="2" xfId="1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11</xdr:col>
      <xdr:colOff>1143000</xdr:colOff>
      <xdr:row>1</xdr:row>
      <xdr:rowOff>0</xdr:rowOff>
    </xdr:to>
    <xdr:pic>
      <xdr:nvPicPr>
        <xdr:cNvPr id="1321" name="Picture 1" descr="http://prevtrajano.com.br/wp-content/uploads/2017/03/cropped-Cabecalho-prev-trajano-1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68294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11</xdr:col>
      <xdr:colOff>1143000</xdr:colOff>
      <xdr:row>27</xdr:row>
      <xdr:rowOff>866775</xdr:rowOff>
    </xdr:to>
    <xdr:pic>
      <xdr:nvPicPr>
        <xdr:cNvPr id="1322" name="Picture 1" descr="http://prevtrajano.com.br/wp-content/uploads/2017/03/cropped-Cabecalho-prev-trajano-1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00775"/>
          <a:ext cx="68294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workbookViewId="0">
      <selection activeCell="J4" sqref="J4"/>
    </sheetView>
  </sheetViews>
  <sheetFormatPr defaultColWidth="9" defaultRowHeight="12.75"/>
  <cols>
    <col min="1" max="1" width="7.140625" style="18" customWidth="1"/>
    <col min="2" max="2" width="7" style="18" customWidth="1"/>
    <col min="3" max="3" width="9.28515625" style="18" customWidth="1"/>
    <col min="4" max="4" width="7.7109375" style="18" customWidth="1"/>
    <col min="5" max="5" width="16.28515625" style="18" customWidth="1"/>
    <col min="6" max="6" width="1.5703125" style="18" customWidth="1"/>
    <col min="7" max="7" width="17.28515625" style="18" customWidth="1"/>
    <col min="8" max="8" width="8" style="18" customWidth="1"/>
    <col min="9" max="9" width="0.7109375" style="18" customWidth="1"/>
    <col min="10" max="10" width="6.7109375" style="18" customWidth="1"/>
    <col min="11" max="11" width="3.5703125" style="18" customWidth="1"/>
    <col min="12" max="12" width="18.85546875" style="18" customWidth="1"/>
    <col min="13" max="16384" width="9" style="18"/>
  </cols>
  <sheetData>
    <row r="1" spans="1:15" ht="70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5" ht="29.25" customHeight="1">
      <c r="A2" s="135" t="s">
        <v>9</v>
      </c>
      <c r="B2" s="135"/>
      <c r="C2" s="135"/>
      <c r="D2" s="135"/>
      <c r="E2" s="135"/>
      <c r="F2" s="21"/>
      <c r="G2" s="22" t="s">
        <v>17</v>
      </c>
      <c r="H2" s="136" t="s">
        <v>18</v>
      </c>
      <c r="I2" s="137"/>
      <c r="J2" s="136"/>
      <c r="K2" s="136"/>
      <c r="L2" s="138"/>
      <c r="M2" s="20"/>
    </row>
    <row r="3" spans="1:15" ht="30" customHeight="1">
      <c r="A3" s="139" t="s">
        <v>10</v>
      </c>
      <c r="B3" s="139"/>
      <c r="C3" s="139"/>
      <c r="D3" s="139"/>
      <c r="E3" s="139"/>
      <c r="F3" s="1"/>
      <c r="G3" s="140" t="s">
        <v>86</v>
      </c>
      <c r="H3" s="141"/>
      <c r="I3" s="2"/>
      <c r="J3" s="150"/>
      <c r="K3" s="151"/>
      <c r="L3" s="152"/>
    </row>
    <row r="4" spans="1:15" ht="11.25" customHeight="1">
      <c r="A4" s="129" t="s">
        <v>11</v>
      </c>
      <c r="B4" s="129"/>
      <c r="C4" s="129"/>
      <c r="D4" s="129"/>
      <c r="E4" s="129"/>
      <c r="F4" s="3"/>
      <c r="G4" s="130" t="s">
        <v>87</v>
      </c>
      <c r="H4" s="131"/>
      <c r="I4" s="4"/>
      <c r="J4" s="4"/>
      <c r="K4" s="130" t="s">
        <v>88</v>
      </c>
      <c r="L4" s="131"/>
    </row>
    <row r="5" spans="1:15" ht="12" customHeight="1">
      <c r="A5" s="129"/>
      <c r="B5" s="129"/>
      <c r="C5" s="129"/>
      <c r="D5" s="129"/>
      <c r="E5" s="129"/>
      <c r="F5" s="3"/>
      <c r="G5" s="147" t="s">
        <v>103</v>
      </c>
      <c r="H5" s="147"/>
      <c r="I5" s="4"/>
      <c r="J5" s="4"/>
      <c r="K5" s="148" t="s">
        <v>106</v>
      </c>
      <c r="L5" s="149"/>
    </row>
    <row r="6" spans="1:15">
      <c r="A6" s="23" t="s">
        <v>3</v>
      </c>
      <c r="B6" s="127" t="s">
        <v>12</v>
      </c>
      <c r="C6" s="127"/>
      <c r="D6" s="127"/>
      <c r="E6" s="127"/>
      <c r="F6" s="3"/>
      <c r="G6" s="119" t="s">
        <v>89</v>
      </c>
      <c r="H6" s="120"/>
      <c r="I6" s="5"/>
      <c r="J6" s="153"/>
      <c r="K6" s="154"/>
      <c r="L6" s="155"/>
    </row>
    <row r="7" spans="1:15" ht="13.5" customHeight="1">
      <c r="A7" s="23" t="s">
        <v>7</v>
      </c>
      <c r="B7" s="127" t="s">
        <v>13</v>
      </c>
      <c r="C7" s="127"/>
      <c r="D7" s="127"/>
      <c r="E7" s="127"/>
      <c r="F7" s="3"/>
      <c r="G7" s="119" t="s">
        <v>90</v>
      </c>
      <c r="H7" s="120"/>
      <c r="I7" s="5"/>
      <c r="J7" s="153"/>
      <c r="K7" s="154"/>
      <c r="L7" s="155"/>
    </row>
    <row r="8" spans="1:15" ht="12" customHeight="1">
      <c r="A8" s="23" t="s">
        <v>2</v>
      </c>
      <c r="B8" s="127" t="s">
        <v>14</v>
      </c>
      <c r="C8" s="127"/>
      <c r="D8" s="127"/>
      <c r="E8" s="127"/>
      <c r="F8" s="3"/>
      <c r="G8" s="26" t="s">
        <v>91</v>
      </c>
      <c r="H8" s="6">
        <v>0.11</v>
      </c>
      <c r="I8" s="4"/>
      <c r="J8" s="128">
        <f>J7*H8</f>
        <v>0</v>
      </c>
      <c r="K8" s="128"/>
      <c r="L8" s="128"/>
    </row>
    <row r="9" spans="1:15" ht="12" customHeight="1">
      <c r="A9" s="99"/>
      <c r="B9" s="99"/>
      <c r="C9" s="99"/>
      <c r="D9" s="99"/>
      <c r="E9" s="99"/>
      <c r="F9" s="3"/>
      <c r="G9" s="27" t="s">
        <v>92</v>
      </c>
      <c r="H9" s="7">
        <v>0.13250000000000001</v>
      </c>
      <c r="I9" s="4"/>
      <c r="J9" s="53">
        <f>J7*H9</f>
        <v>0</v>
      </c>
      <c r="K9" s="53"/>
      <c r="L9" s="53"/>
    </row>
    <row r="10" spans="1:15" ht="12" customHeight="1">
      <c r="A10" s="24"/>
      <c r="B10" s="24"/>
      <c r="C10" s="24"/>
      <c r="D10" s="24"/>
      <c r="E10" s="24"/>
      <c r="F10" s="3"/>
      <c r="G10" s="27" t="s">
        <v>93</v>
      </c>
      <c r="H10" s="7">
        <v>0.23599999999999999</v>
      </c>
      <c r="I10" s="4"/>
      <c r="J10" s="134"/>
      <c r="K10" s="134"/>
      <c r="L10" s="134"/>
    </row>
    <row r="11" spans="1:15" ht="11.25" customHeight="1">
      <c r="A11" s="121" t="s">
        <v>6</v>
      </c>
      <c r="B11" s="122"/>
      <c r="C11" s="122"/>
      <c r="D11" s="122"/>
      <c r="E11" s="123"/>
      <c r="F11" s="3"/>
      <c r="G11" s="119" t="s">
        <v>94</v>
      </c>
      <c r="H11" s="120"/>
      <c r="I11" s="4"/>
      <c r="J11" s="116">
        <f>SUM(J8:J10)</f>
        <v>0</v>
      </c>
      <c r="K11" s="117"/>
      <c r="L11" s="118"/>
    </row>
    <row r="12" spans="1:15" ht="11.25" customHeight="1">
      <c r="A12" s="25" t="s">
        <v>80</v>
      </c>
      <c r="B12" s="145"/>
      <c r="C12" s="145"/>
      <c r="D12" s="145"/>
      <c r="E12" s="146"/>
      <c r="F12" s="3"/>
      <c r="G12" s="100" t="s">
        <v>100</v>
      </c>
      <c r="H12" s="101"/>
      <c r="I12" s="4"/>
      <c r="J12" s="134"/>
      <c r="K12" s="134"/>
      <c r="L12" s="134"/>
    </row>
    <row r="13" spans="1:15" ht="11.25" customHeight="1">
      <c r="A13" s="25" t="s">
        <v>81</v>
      </c>
      <c r="B13" s="145"/>
      <c r="C13" s="145"/>
      <c r="D13" s="145"/>
      <c r="E13" s="146"/>
      <c r="F13" s="3"/>
      <c r="G13" s="100" t="s">
        <v>101</v>
      </c>
      <c r="H13" s="101"/>
      <c r="I13" s="4"/>
      <c r="J13" s="156"/>
      <c r="K13" s="157"/>
      <c r="L13" s="158"/>
      <c r="O13" s="19"/>
    </row>
    <row r="14" spans="1:15" ht="12.75" customHeight="1">
      <c r="A14" s="25" t="s">
        <v>82</v>
      </c>
      <c r="B14" s="145"/>
      <c r="C14" s="145"/>
      <c r="D14" s="145"/>
      <c r="E14" s="146"/>
      <c r="F14" s="3"/>
      <c r="G14" s="119" t="s">
        <v>95</v>
      </c>
      <c r="H14" s="120"/>
      <c r="I14" s="4"/>
      <c r="J14" s="116">
        <f>J11-J12-J13</f>
        <v>0</v>
      </c>
      <c r="K14" s="117"/>
      <c r="L14" s="118"/>
    </row>
    <row r="15" spans="1:15" ht="11.25" customHeight="1">
      <c r="A15" s="25" t="s">
        <v>83</v>
      </c>
      <c r="B15" s="145"/>
      <c r="C15" s="145"/>
      <c r="D15" s="145"/>
      <c r="E15" s="146"/>
      <c r="F15" s="3"/>
      <c r="G15" s="100" t="s">
        <v>97</v>
      </c>
      <c r="H15" s="101"/>
      <c r="I15" s="4"/>
      <c r="J15" s="159"/>
      <c r="K15" s="160"/>
      <c r="L15" s="161"/>
    </row>
    <row r="16" spans="1:15" ht="12" customHeight="1">
      <c r="A16" s="25" t="s">
        <v>84</v>
      </c>
      <c r="B16" s="145"/>
      <c r="C16" s="145"/>
      <c r="D16" s="145"/>
      <c r="E16" s="146"/>
      <c r="F16" s="3"/>
      <c r="G16" s="100" t="s">
        <v>96</v>
      </c>
      <c r="H16" s="101"/>
      <c r="I16" s="4"/>
      <c r="J16" s="162"/>
      <c r="K16" s="163"/>
      <c r="L16" s="164"/>
    </row>
    <row r="17" spans="1:12" ht="12" customHeight="1">
      <c r="A17" s="165"/>
      <c r="B17" s="166"/>
      <c r="C17" s="166"/>
      <c r="D17" s="166"/>
      <c r="E17" s="167"/>
      <c r="F17" s="3"/>
      <c r="G17" s="168"/>
      <c r="H17" s="169"/>
      <c r="I17" s="4"/>
      <c r="J17" s="170"/>
      <c r="K17" s="171"/>
      <c r="L17" s="172"/>
    </row>
    <row r="18" spans="1:12" ht="12" customHeight="1">
      <c r="A18" s="91" t="s">
        <v>85</v>
      </c>
      <c r="B18" s="92"/>
      <c r="C18" s="173" t="s">
        <v>8</v>
      </c>
      <c r="D18" s="174"/>
      <c r="E18" s="167"/>
      <c r="F18" s="3"/>
      <c r="G18" s="74" t="s">
        <v>98</v>
      </c>
      <c r="H18" s="75"/>
      <c r="I18" s="4"/>
      <c r="J18" s="102">
        <f>SUM(J14:J16)</f>
        <v>0</v>
      </c>
      <c r="K18" s="103"/>
      <c r="L18" s="104"/>
    </row>
    <row r="19" spans="1:12" ht="9.75" customHeight="1">
      <c r="A19" s="93"/>
      <c r="B19" s="94"/>
      <c r="C19" s="175"/>
      <c r="D19" s="175"/>
      <c r="E19" s="176"/>
      <c r="F19" s="3"/>
      <c r="G19" s="76"/>
      <c r="H19" s="77"/>
      <c r="I19" s="4"/>
      <c r="J19" s="105"/>
      <c r="K19" s="106"/>
      <c r="L19" s="107"/>
    </row>
    <row r="20" spans="1:12" ht="15" customHeight="1">
      <c r="A20" s="178"/>
      <c r="B20" s="178"/>
      <c r="C20" s="178"/>
      <c r="D20" s="178"/>
      <c r="E20" s="178"/>
      <c r="F20" s="3"/>
      <c r="G20" s="62" t="s">
        <v>99</v>
      </c>
      <c r="H20" s="63"/>
      <c r="I20" s="8"/>
      <c r="J20" s="59"/>
      <c r="K20" s="60"/>
      <c r="L20" s="61"/>
    </row>
    <row r="21" spans="1:12" ht="15" customHeight="1">
      <c r="A21" s="90" t="s">
        <v>49</v>
      </c>
      <c r="B21" s="90"/>
      <c r="C21" s="90"/>
      <c r="D21" s="90"/>
      <c r="E21" s="90"/>
      <c r="F21" s="28"/>
      <c r="G21" s="29" t="s">
        <v>0</v>
      </c>
      <c r="H21" s="30"/>
      <c r="I21" s="30"/>
      <c r="J21" s="30"/>
      <c r="K21" s="30"/>
      <c r="L21" s="31"/>
    </row>
    <row r="22" spans="1:12" ht="51" customHeight="1">
      <c r="A22" s="81" t="s">
        <v>50</v>
      </c>
      <c r="B22" s="82"/>
      <c r="C22" s="82"/>
      <c r="D22" s="82"/>
      <c r="E22" s="83"/>
      <c r="F22" s="28"/>
      <c r="G22" s="67" t="s">
        <v>5</v>
      </c>
      <c r="H22" s="68"/>
      <c r="I22" s="68"/>
      <c r="J22" s="68"/>
      <c r="K22" s="68"/>
      <c r="L22" s="69"/>
    </row>
    <row r="23" spans="1:12" ht="15" customHeight="1">
      <c r="A23" s="165" t="s">
        <v>15</v>
      </c>
      <c r="B23" s="166"/>
      <c r="C23" s="166"/>
      <c r="D23" s="166"/>
      <c r="E23" s="167"/>
      <c r="F23" s="28"/>
      <c r="G23" s="165" t="s">
        <v>15</v>
      </c>
      <c r="H23" s="166"/>
      <c r="I23" s="166"/>
      <c r="J23" s="166"/>
      <c r="K23" s="166"/>
      <c r="L23" s="51"/>
    </row>
    <row r="24" spans="1:12" ht="15" customHeight="1">
      <c r="A24" s="84" t="s">
        <v>4</v>
      </c>
      <c r="B24" s="85"/>
      <c r="C24" s="85"/>
      <c r="D24" s="85"/>
      <c r="E24" s="179"/>
      <c r="F24" s="28"/>
      <c r="G24" s="84" t="s">
        <v>4</v>
      </c>
      <c r="H24" s="85"/>
      <c r="I24" s="85"/>
      <c r="J24" s="85"/>
      <c r="K24" s="85"/>
      <c r="L24" s="51"/>
    </row>
    <row r="25" spans="1:12" ht="15" customHeight="1">
      <c r="A25" s="84" t="s">
        <v>52</v>
      </c>
      <c r="B25" s="85"/>
      <c r="C25" s="85"/>
      <c r="D25" s="85"/>
      <c r="E25" s="179"/>
      <c r="F25" s="28"/>
      <c r="G25" s="84" t="s">
        <v>54</v>
      </c>
      <c r="H25" s="85"/>
      <c r="I25" s="85"/>
      <c r="J25" s="85"/>
      <c r="K25" s="85"/>
      <c r="L25" s="51"/>
    </row>
    <row r="26" spans="1:12" ht="15" customHeight="1">
      <c r="A26" s="86" t="s">
        <v>53</v>
      </c>
      <c r="B26" s="87"/>
      <c r="C26" s="87"/>
      <c r="D26" s="87"/>
      <c r="E26" s="177"/>
      <c r="F26" s="28"/>
      <c r="G26" s="86" t="s">
        <v>51</v>
      </c>
      <c r="H26" s="87"/>
      <c r="I26" s="87"/>
      <c r="J26" s="87"/>
      <c r="K26" s="87"/>
      <c r="L26" s="52" t="s">
        <v>1</v>
      </c>
    </row>
    <row r="27" spans="1:12" ht="28.5" customHeight="1">
      <c r="A27" s="34" t="s">
        <v>16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ht="72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29.25" customHeight="1">
      <c r="A29" s="135" t="s">
        <v>9</v>
      </c>
      <c r="B29" s="135"/>
      <c r="C29" s="135"/>
      <c r="D29" s="135"/>
      <c r="E29" s="135"/>
      <c r="F29" s="21"/>
      <c r="G29" s="22" t="s">
        <v>17</v>
      </c>
      <c r="H29" s="136" t="s">
        <v>18</v>
      </c>
      <c r="I29" s="137"/>
      <c r="J29" s="136"/>
      <c r="K29" s="136"/>
      <c r="L29" s="138"/>
    </row>
    <row r="30" spans="1:12" ht="30" customHeight="1">
      <c r="A30" s="139" t="s">
        <v>10</v>
      </c>
      <c r="B30" s="139"/>
      <c r="C30" s="139"/>
      <c r="D30" s="139"/>
      <c r="E30" s="139"/>
      <c r="F30" s="21"/>
      <c r="G30" s="140" t="s">
        <v>86</v>
      </c>
      <c r="H30" s="141"/>
      <c r="I30" s="36"/>
      <c r="J30" s="142">
        <f>J3</f>
        <v>0</v>
      </c>
      <c r="K30" s="143"/>
      <c r="L30" s="144"/>
    </row>
    <row r="31" spans="1:12" ht="11.25" customHeight="1">
      <c r="A31" s="129" t="s">
        <v>11</v>
      </c>
      <c r="B31" s="129"/>
      <c r="C31" s="129"/>
      <c r="D31" s="129"/>
      <c r="E31" s="129"/>
      <c r="F31" s="28"/>
      <c r="G31" s="130" t="s">
        <v>87</v>
      </c>
      <c r="H31" s="131"/>
      <c r="I31" s="35"/>
      <c r="J31" s="35"/>
      <c r="K31" s="130" t="s">
        <v>88</v>
      </c>
      <c r="L31" s="131"/>
    </row>
    <row r="32" spans="1:12" ht="12" customHeight="1">
      <c r="A32" s="129"/>
      <c r="B32" s="129"/>
      <c r="C32" s="129"/>
      <c r="D32" s="129"/>
      <c r="E32" s="129"/>
      <c r="F32" s="28"/>
      <c r="G32" s="132" t="str">
        <f>G5</f>
        <v>00/0000</v>
      </c>
      <c r="H32" s="132"/>
      <c r="I32" s="35"/>
      <c r="J32" s="35"/>
      <c r="K32" s="133" t="str">
        <f>K5</f>
        <v>00/00/0000</v>
      </c>
      <c r="L32" s="133"/>
    </row>
    <row r="33" spans="1:15">
      <c r="A33" s="23" t="s">
        <v>3</v>
      </c>
      <c r="B33" s="127" t="s">
        <v>12</v>
      </c>
      <c r="C33" s="127"/>
      <c r="D33" s="127"/>
      <c r="E33" s="127"/>
      <c r="F33" s="28"/>
      <c r="G33" s="119" t="s">
        <v>89</v>
      </c>
      <c r="H33" s="120"/>
      <c r="I33" s="37"/>
      <c r="J33" s="124">
        <f>J6</f>
        <v>0</v>
      </c>
      <c r="K33" s="125"/>
      <c r="L33" s="126"/>
    </row>
    <row r="34" spans="1:15" ht="13.5" customHeight="1">
      <c r="A34" s="23" t="s">
        <v>7</v>
      </c>
      <c r="B34" s="127" t="s">
        <v>13</v>
      </c>
      <c r="C34" s="127"/>
      <c r="D34" s="127"/>
      <c r="E34" s="127"/>
      <c r="F34" s="28"/>
      <c r="G34" s="119" t="s">
        <v>90</v>
      </c>
      <c r="H34" s="120"/>
      <c r="I34" s="37"/>
      <c r="J34" s="124">
        <f>J7</f>
        <v>0</v>
      </c>
      <c r="K34" s="125"/>
      <c r="L34" s="126"/>
    </row>
    <row r="35" spans="1:15" ht="12" customHeight="1">
      <c r="A35" s="23" t="s">
        <v>2</v>
      </c>
      <c r="B35" s="127" t="s">
        <v>14</v>
      </c>
      <c r="C35" s="127"/>
      <c r="D35" s="127"/>
      <c r="E35" s="127"/>
      <c r="F35" s="28"/>
      <c r="G35" s="26" t="s">
        <v>91</v>
      </c>
      <c r="H35" s="38">
        <f>H8</f>
        <v>0.11</v>
      </c>
      <c r="I35" s="35"/>
      <c r="J35" s="128">
        <f>J7*H8</f>
        <v>0</v>
      </c>
      <c r="K35" s="128"/>
      <c r="L35" s="128"/>
    </row>
    <row r="36" spans="1:15" ht="12" customHeight="1">
      <c r="A36" s="99"/>
      <c r="B36" s="99"/>
      <c r="C36" s="99"/>
      <c r="D36" s="99"/>
      <c r="E36" s="99"/>
      <c r="F36" s="28"/>
      <c r="G36" s="27" t="s">
        <v>92</v>
      </c>
      <c r="H36" s="39">
        <f>H9</f>
        <v>0.13250000000000001</v>
      </c>
      <c r="I36" s="35"/>
      <c r="J36" s="53">
        <f>J7*H9</f>
        <v>0</v>
      </c>
      <c r="K36" s="53"/>
      <c r="L36" s="53"/>
    </row>
    <row r="37" spans="1:15" ht="12" customHeight="1">
      <c r="A37" s="24"/>
      <c r="B37" s="24"/>
      <c r="C37" s="24"/>
      <c r="D37" s="24"/>
      <c r="E37" s="24"/>
      <c r="F37" s="28"/>
      <c r="G37" s="27" t="s">
        <v>93</v>
      </c>
      <c r="H37" s="39">
        <f>H10</f>
        <v>0.23599999999999999</v>
      </c>
      <c r="I37" s="35"/>
      <c r="J37" s="53">
        <f>J7*H10</f>
        <v>0</v>
      </c>
      <c r="K37" s="53"/>
      <c r="L37" s="53"/>
    </row>
    <row r="38" spans="1:15" ht="11.25" customHeight="1">
      <c r="A38" s="121" t="s">
        <v>6</v>
      </c>
      <c r="B38" s="122"/>
      <c r="C38" s="122"/>
      <c r="D38" s="122"/>
      <c r="E38" s="123"/>
      <c r="F38" s="28"/>
      <c r="G38" s="119" t="s">
        <v>94</v>
      </c>
      <c r="H38" s="120"/>
      <c r="I38" s="35"/>
      <c r="J38" s="116">
        <f>SUM(J8:J10)</f>
        <v>0</v>
      </c>
      <c r="K38" s="117"/>
      <c r="L38" s="118"/>
    </row>
    <row r="39" spans="1:15" ht="11.25" customHeight="1">
      <c r="A39" s="25" t="s">
        <v>80</v>
      </c>
      <c r="B39" s="108">
        <f>B12</f>
        <v>0</v>
      </c>
      <c r="C39" s="108"/>
      <c r="D39" s="108"/>
      <c r="E39" s="109"/>
      <c r="F39" s="28"/>
      <c r="G39" s="100" t="str">
        <f>G12</f>
        <v xml:space="preserve">13.1. (-) </v>
      </c>
      <c r="H39" s="101"/>
      <c r="I39" s="35"/>
      <c r="J39" s="53">
        <f>J12</f>
        <v>0</v>
      </c>
      <c r="K39" s="53"/>
      <c r="L39" s="53"/>
    </row>
    <row r="40" spans="1:15" ht="11.25" customHeight="1">
      <c r="A40" s="25" t="s">
        <v>81</v>
      </c>
      <c r="B40" s="108">
        <f>B13</f>
        <v>0</v>
      </c>
      <c r="C40" s="108"/>
      <c r="D40" s="108"/>
      <c r="E40" s="109"/>
      <c r="F40" s="28"/>
      <c r="G40" s="100" t="str">
        <f>G13</f>
        <v xml:space="preserve">13.2. (-) </v>
      </c>
      <c r="H40" s="101"/>
      <c r="I40" s="35"/>
      <c r="J40" s="116">
        <f>J13</f>
        <v>0</v>
      </c>
      <c r="K40" s="117"/>
      <c r="L40" s="118"/>
      <c r="O40" s="19"/>
    </row>
    <row r="41" spans="1:15" ht="12.75" customHeight="1">
      <c r="A41" s="25" t="s">
        <v>82</v>
      </c>
      <c r="B41" s="108">
        <f>B14</f>
        <v>0</v>
      </c>
      <c r="C41" s="108"/>
      <c r="D41" s="108"/>
      <c r="E41" s="109"/>
      <c r="F41" s="28"/>
      <c r="G41" s="119" t="s">
        <v>95</v>
      </c>
      <c r="H41" s="120"/>
      <c r="I41" s="35"/>
      <c r="J41" s="116">
        <f>J11-J12-J13</f>
        <v>0</v>
      </c>
      <c r="K41" s="117"/>
      <c r="L41" s="118"/>
    </row>
    <row r="42" spans="1:15" ht="11.25" customHeight="1">
      <c r="A42" s="25" t="s">
        <v>83</v>
      </c>
      <c r="B42" s="108">
        <f>B15</f>
        <v>0</v>
      </c>
      <c r="C42" s="108"/>
      <c r="D42" s="108"/>
      <c r="E42" s="109"/>
      <c r="F42" s="28"/>
      <c r="G42" s="100" t="s">
        <v>97</v>
      </c>
      <c r="H42" s="101"/>
      <c r="I42" s="35"/>
      <c r="J42" s="113">
        <f>J15</f>
        <v>0</v>
      </c>
      <c r="K42" s="114"/>
      <c r="L42" s="115"/>
    </row>
    <row r="43" spans="1:15" ht="12" customHeight="1">
      <c r="A43" s="25" t="s">
        <v>84</v>
      </c>
      <c r="B43" s="108">
        <f>B16</f>
        <v>0</v>
      </c>
      <c r="C43" s="108"/>
      <c r="D43" s="108"/>
      <c r="E43" s="109"/>
      <c r="F43" s="28"/>
      <c r="G43" s="100" t="s">
        <v>96</v>
      </c>
      <c r="H43" s="101"/>
      <c r="I43" s="35"/>
      <c r="J43" s="110">
        <f>J16</f>
        <v>0</v>
      </c>
      <c r="K43" s="111"/>
      <c r="L43" s="112"/>
    </row>
    <row r="44" spans="1:15" ht="12" customHeight="1">
      <c r="A44" s="70"/>
      <c r="B44" s="71"/>
      <c r="C44" s="71"/>
      <c r="D44" s="71"/>
      <c r="E44" s="78"/>
      <c r="F44" s="28"/>
      <c r="G44" s="88">
        <f>G17</f>
        <v>0</v>
      </c>
      <c r="H44" s="89"/>
      <c r="I44" s="35"/>
      <c r="J44" s="54"/>
      <c r="K44" s="55"/>
      <c r="L44" s="56"/>
    </row>
    <row r="45" spans="1:15" ht="12" customHeight="1">
      <c r="A45" s="91" t="s">
        <v>85</v>
      </c>
      <c r="B45" s="92"/>
      <c r="C45" s="95" t="str">
        <f>C18</f>
        <v>(   ) Transferência bancária     (   ) Depósito</v>
      </c>
      <c r="D45" s="96"/>
      <c r="E45" s="78"/>
      <c r="F45" s="28"/>
      <c r="G45" s="74" t="s">
        <v>98</v>
      </c>
      <c r="H45" s="75"/>
      <c r="I45" s="35"/>
      <c r="J45" s="102">
        <f>SUM(J14:J16)</f>
        <v>0</v>
      </c>
      <c r="K45" s="103"/>
      <c r="L45" s="104"/>
    </row>
    <row r="46" spans="1:15" ht="9.75" customHeight="1">
      <c r="A46" s="93"/>
      <c r="B46" s="94"/>
      <c r="C46" s="97"/>
      <c r="D46" s="97"/>
      <c r="E46" s="98"/>
      <c r="F46" s="28"/>
      <c r="G46" s="76"/>
      <c r="H46" s="77"/>
      <c r="I46" s="35"/>
      <c r="J46" s="105"/>
      <c r="K46" s="106"/>
      <c r="L46" s="107"/>
    </row>
    <row r="47" spans="1:15" ht="15" customHeight="1">
      <c r="A47" s="99"/>
      <c r="B47" s="99"/>
      <c r="C47" s="99"/>
      <c r="D47" s="99"/>
      <c r="E47" s="99"/>
      <c r="F47" s="28"/>
      <c r="G47" s="62" t="s">
        <v>99</v>
      </c>
      <c r="H47" s="63"/>
      <c r="I47" s="40"/>
      <c r="J47" s="64">
        <f>J20</f>
        <v>0</v>
      </c>
      <c r="K47" s="65"/>
      <c r="L47" s="66"/>
    </row>
    <row r="48" spans="1:15" ht="15" customHeight="1">
      <c r="A48" s="90" t="s">
        <v>49</v>
      </c>
      <c r="B48" s="90"/>
      <c r="C48" s="90"/>
      <c r="D48" s="90"/>
      <c r="E48" s="90"/>
      <c r="F48" s="28"/>
      <c r="G48" s="29" t="s">
        <v>0</v>
      </c>
      <c r="H48" s="30"/>
      <c r="I48" s="30"/>
      <c r="J48" s="30"/>
      <c r="K48" s="30"/>
      <c r="L48" s="31"/>
    </row>
    <row r="49" spans="1:12" ht="51" customHeight="1">
      <c r="A49" s="81" t="s">
        <v>50</v>
      </c>
      <c r="B49" s="82"/>
      <c r="C49" s="82"/>
      <c r="D49" s="82"/>
      <c r="E49" s="83"/>
      <c r="F49" s="28"/>
      <c r="G49" s="67" t="s">
        <v>5</v>
      </c>
      <c r="H49" s="68"/>
      <c r="I49" s="68"/>
      <c r="J49" s="68"/>
      <c r="K49" s="68"/>
      <c r="L49" s="69"/>
    </row>
    <row r="50" spans="1:12" ht="15" customHeight="1">
      <c r="A50" s="70" t="str">
        <f>A23</f>
        <v>Trajano de Moraes/RJ, ___/___/____</v>
      </c>
      <c r="B50" s="71"/>
      <c r="C50" s="71"/>
      <c r="D50" s="71"/>
      <c r="E50" s="78"/>
      <c r="F50" s="28"/>
      <c r="G50" s="70" t="str">
        <f>G23</f>
        <v>Trajano de Moraes/RJ, ___/___/____</v>
      </c>
      <c r="H50" s="71"/>
      <c r="I50" s="71"/>
      <c r="J50" s="71"/>
      <c r="K50" s="71"/>
      <c r="L50" s="32"/>
    </row>
    <row r="51" spans="1:12" ht="15" customHeight="1">
      <c r="A51" s="72" t="s">
        <v>4</v>
      </c>
      <c r="B51" s="73"/>
      <c r="C51" s="73"/>
      <c r="D51" s="73"/>
      <c r="E51" s="79"/>
      <c r="F51" s="28"/>
      <c r="G51" s="72" t="s">
        <v>4</v>
      </c>
      <c r="H51" s="73"/>
      <c r="I51" s="73"/>
      <c r="J51" s="73"/>
      <c r="K51" s="73"/>
      <c r="L51" s="32"/>
    </row>
    <row r="52" spans="1:12" ht="15" customHeight="1">
      <c r="A52" s="72" t="s">
        <v>52</v>
      </c>
      <c r="B52" s="73"/>
      <c r="C52" s="73"/>
      <c r="D52" s="73"/>
      <c r="E52" s="79"/>
      <c r="F52" s="28"/>
      <c r="G52" s="72" t="s">
        <v>54</v>
      </c>
      <c r="H52" s="73"/>
      <c r="I52" s="73"/>
      <c r="J52" s="73"/>
      <c r="K52" s="73"/>
      <c r="L52" s="32"/>
    </row>
    <row r="53" spans="1:12" ht="15" customHeight="1">
      <c r="A53" s="57" t="s">
        <v>53</v>
      </c>
      <c r="B53" s="58"/>
      <c r="C53" s="58"/>
      <c r="D53" s="58"/>
      <c r="E53" s="80"/>
      <c r="F53" s="28"/>
      <c r="G53" s="57" t="s">
        <v>51</v>
      </c>
      <c r="H53" s="58"/>
      <c r="I53" s="58"/>
      <c r="J53" s="58"/>
      <c r="K53" s="58"/>
      <c r="L53" s="33" t="s">
        <v>102</v>
      </c>
    </row>
    <row r="54" spans="1:12" ht="15" customHeight="1">
      <c r="A54" s="41"/>
      <c r="B54" s="42"/>
      <c r="C54" s="42"/>
      <c r="D54" s="42"/>
      <c r="E54" s="42"/>
      <c r="F54" s="21"/>
      <c r="G54" s="43"/>
      <c r="H54" s="43"/>
      <c r="I54" s="43"/>
      <c r="J54" s="43"/>
      <c r="K54" s="43"/>
      <c r="L54" s="43"/>
    </row>
  </sheetData>
  <sheetProtection password="C14D" sheet="1" objects="1"/>
  <mergeCells count="120">
    <mergeCell ref="G22:L22"/>
    <mergeCell ref="G20:H20"/>
    <mergeCell ref="A26:E26"/>
    <mergeCell ref="A20:E20"/>
    <mergeCell ref="A21:E21"/>
    <mergeCell ref="A22:E22"/>
    <mergeCell ref="A23:E23"/>
    <mergeCell ref="A24:E24"/>
    <mergeCell ref="A25:E25"/>
    <mergeCell ref="G23:K23"/>
    <mergeCell ref="A17:E17"/>
    <mergeCell ref="G17:H17"/>
    <mergeCell ref="J17:L17"/>
    <mergeCell ref="A18:B19"/>
    <mergeCell ref="C18:E19"/>
    <mergeCell ref="G18:H19"/>
    <mergeCell ref="J18:L19"/>
    <mergeCell ref="B15:E15"/>
    <mergeCell ref="G15:H15"/>
    <mergeCell ref="J15:L15"/>
    <mergeCell ref="B16:E16"/>
    <mergeCell ref="G16:H16"/>
    <mergeCell ref="J16:L16"/>
    <mergeCell ref="G12:H12"/>
    <mergeCell ref="J12:L12"/>
    <mergeCell ref="B13:E13"/>
    <mergeCell ref="G13:H13"/>
    <mergeCell ref="J13:L13"/>
    <mergeCell ref="B14:E14"/>
    <mergeCell ref="G14:H14"/>
    <mergeCell ref="J14:L14"/>
    <mergeCell ref="B8:E8"/>
    <mergeCell ref="J8:L8"/>
    <mergeCell ref="A9:E9"/>
    <mergeCell ref="J9:L9"/>
    <mergeCell ref="B6:E6"/>
    <mergeCell ref="G6:H6"/>
    <mergeCell ref="J6:L6"/>
    <mergeCell ref="B7:E7"/>
    <mergeCell ref="G7:H7"/>
    <mergeCell ref="J7:L7"/>
    <mergeCell ref="A4:E5"/>
    <mergeCell ref="G4:H4"/>
    <mergeCell ref="K4:L4"/>
    <mergeCell ref="G5:H5"/>
    <mergeCell ref="K5:L5"/>
    <mergeCell ref="A2:E2"/>
    <mergeCell ref="H2:L2"/>
    <mergeCell ref="A3:E3"/>
    <mergeCell ref="G3:H3"/>
    <mergeCell ref="J3:L3"/>
    <mergeCell ref="J10:L10"/>
    <mergeCell ref="A29:E29"/>
    <mergeCell ref="H29:L29"/>
    <mergeCell ref="A30:E30"/>
    <mergeCell ref="G30:H30"/>
    <mergeCell ref="J30:L30"/>
    <mergeCell ref="A11:E11"/>
    <mergeCell ref="G11:H11"/>
    <mergeCell ref="J11:L11"/>
    <mergeCell ref="B12:E12"/>
    <mergeCell ref="G38:H38"/>
    <mergeCell ref="A31:E32"/>
    <mergeCell ref="G31:H31"/>
    <mergeCell ref="K31:L31"/>
    <mergeCell ref="G32:H32"/>
    <mergeCell ref="K32:L32"/>
    <mergeCell ref="B33:E33"/>
    <mergeCell ref="G33:H33"/>
    <mergeCell ref="J33:L33"/>
    <mergeCell ref="B34:E34"/>
    <mergeCell ref="G34:H34"/>
    <mergeCell ref="J34:L34"/>
    <mergeCell ref="B35:E35"/>
    <mergeCell ref="J35:L35"/>
    <mergeCell ref="A36:E36"/>
    <mergeCell ref="J36:L36"/>
    <mergeCell ref="J38:L38"/>
    <mergeCell ref="B39:E39"/>
    <mergeCell ref="G39:H39"/>
    <mergeCell ref="J39:L39"/>
    <mergeCell ref="J40:L40"/>
    <mergeCell ref="B41:E41"/>
    <mergeCell ref="G41:H41"/>
    <mergeCell ref="J41:L41"/>
    <mergeCell ref="B40:E40"/>
    <mergeCell ref="A38:E38"/>
    <mergeCell ref="B43:E43"/>
    <mergeCell ref="G43:H43"/>
    <mergeCell ref="J43:L43"/>
    <mergeCell ref="B42:E42"/>
    <mergeCell ref="G42:H42"/>
    <mergeCell ref="J42:L42"/>
    <mergeCell ref="G24:K24"/>
    <mergeCell ref="G25:K25"/>
    <mergeCell ref="G26:K26"/>
    <mergeCell ref="G44:H44"/>
    <mergeCell ref="A48:E48"/>
    <mergeCell ref="A45:B46"/>
    <mergeCell ref="C45:E46"/>
    <mergeCell ref="A47:E47"/>
    <mergeCell ref="G40:H40"/>
    <mergeCell ref="J45:L46"/>
    <mergeCell ref="A44:E44"/>
    <mergeCell ref="A51:E51"/>
    <mergeCell ref="A52:E52"/>
    <mergeCell ref="G52:K52"/>
    <mergeCell ref="A53:E53"/>
    <mergeCell ref="A49:E49"/>
    <mergeCell ref="A50:E50"/>
    <mergeCell ref="J37:L37"/>
    <mergeCell ref="J44:L44"/>
    <mergeCell ref="G53:K53"/>
    <mergeCell ref="J20:L20"/>
    <mergeCell ref="G47:H47"/>
    <mergeCell ref="J47:L47"/>
    <mergeCell ref="G49:L49"/>
    <mergeCell ref="G50:K50"/>
    <mergeCell ref="G51:K51"/>
    <mergeCell ref="G45:H46"/>
  </mergeCells>
  <phoneticPr fontId="6" type="noConversion"/>
  <conditionalFormatting sqref="G5:H5 G32:H32">
    <cfRule type="cellIs" priority="2" stopIfTrue="1" operator="between">
      <formula>32874</formula>
      <formula>44166</formula>
    </cfRule>
  </conditionalFormatting>
  <pageMargins left="0.59055118110236227" right="0.19685039370078741" top="0.19685039370078741" bottom="0.19685039370078741" header="0.51181102362204722" footer="0.51181102362204722"/>
  <pageSetup paperSize="9" scale="86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workbookViewId="0">
      <selection activeCell="B6" sqref="B6"/>
    </sheetView>
  </sheetViews>
  <sheetFormatPr defaultRowHeight="15"/>
  <cols>
    <col min="1" max="1" width="20" style="50" bestFit="1" customWidth="1"/>
    <col min="2" max="2" width="87.42578125" style="10" customWidth="1"/>
    <col min="3" max="3" width="9.85546875" style="17" customWidth="1"/>
    <col min="4" max="16384" width="9.140625" style="10"/>
  </cols>
  <sheetData>
    <row r="1" spans="1:4" ht="15.75">
      <c r="A1" s="183" t="s">
        <v>19</v>
      </c>
      <c r="B1" s="183"/>
    </row>
    <row r="2" spans="1:4" ht="15.75">
      <c r="A2" s="11" t="s">
        <v>55</v>
      </c>
      <c r="B2" s="9" t="s">
        <v>56</v>
      </c>
    </row>
    <row r="3" spans="1:4" s="13" customFormat="1" ht="15.75">
      <c r="A3" s="180" t="s">
        <v>131</v>
      </c>
      <c r="B3" s="12" t="s">
        <v>28</v>
      </c>
      <c r="C3" s="44"/>
    </row>
    <row r="4" spans="1:4" s="13" customFormat="1" ht="66" customHeight="1">
      <c r="A4" s="181"/>
      <c r="B4" s="14" t="s">
        <v>75</v>
      </c>
      <c r="C4" s="44"/>
    </row>
    <row r="5" spans="1:4" s="13" customFormat="1" ht="15.75">
      <c r="A5" s="180" t="s">
        <v>132</v>
      </c>
      <c r="B5" s="12" t="s">
        <v>120</v>
      </c>
      <c r="C5" s="44"/>
    </row>
    <row r="6" spans="1:4" s="13" customFormat="1" ht="75.75">
      <c r="A6" s="181"/>
      <c r="B6" s="14" t="s">
        <v>76</v>
      </c>
      <c r="C6" s="44"/>
    </row>
    <row r="7" spans="1:4" s="13" customFormat="1" ht="21.75" customHeight="1">
      <c r="A7" s="180" t="s">
        <v>133</v>
      </c>
      <c r="B7" s="12" t="s">
        <v>121</v>
      </c>
      <c r="C7" s="44"/>
    </row>
    <row r="8" spans="1:4" s="13" customFormat="1" ht="75.75">
      <c r="A8" s="181"/>
      <c r="B8" s="14" t="s">
        <v>76</v>
      </c>
      <c r="C8" s="44"/>
    </row>
    <row r="9" spans="1:4" s="13" customFormat="1" ht="15.75">
      <c r="A9" s="180" t="s">
        <v>134</v>
      </c>
      <c r="B9" s="12" t="s">
        <v>20</v>
      </c>
      <c r="C9" s="44"/>
    </row>
    <row r="10" spans="1:4" s="13" customFormat="1" ht="66" customHeight="1">
      <c r="A10" s="181"/>
      <c r="B10" s="14" t="s">
        <v>77</v>
      </c>
      <c r="C10" s="44"/>
    </row>
    <row r="11" spans="1:4" s="13" customFormat="1" ht="15.75">
      <c r="A11" s="180" t="s">
        <v>135</v>
      </c>
      <c r="B11" s="12" t="s">
        <v>24</v>
      </c>
      <c r="C11" s="44"/>
    </row>
    <row r="12" spans="1:4" s="13" customFormat="1" ht="75.75">
      <c r="A12" s="181"/>
      <c r="B12" s="45" t="s">
        <v>78</v>
      </c>
      <c r="C12" s="44"/>
    </row>
    <row r="13" spans="1:4" s="13" customFormat="1" ht="15.75">
      <c r="A13" s="182" t="s">
        <v>136</v>
      </c>
      <c r="B13" s="46" t="s">
        <v>130</v>
      </c>
      <c r="C13" s="47"/>
      <c r="D13" s="48"/>
    </row>
    <row r="14" spans="1:4" s="13" customFormat="1" ht="75.75">
      <c r="A14" s="181"/>
      <c r="B14" s="49" t="s">
        <v>109</v>
      </c>
      <c r="C14" s="44"/>
    </row>
    <row r="15" spans="1:4" s="13" customFormat="1" ht="31.5">
      <c r="A15" s="180" t="s">
        <v>137</v>
      </c>
      <c r="B15" s="12" t="s">
        <v>40</v>
      </c>
      <c r="C15" s="44"/>
    </row>
    <row r="16" spans="1:4" s="13" customFormat="1" ht="90.75">
      <c r="A16" s="181"/>
      <c r="B16" s="15" t="s">
        <v>107</v>
      </c>
      <c r="C16" s="44"/>
    </row>
    <row r="17" spans="1:3" s="13" customFormat="1" ht="15.75">
      <c r="A17" s="180" t="s">
        <v>138</v>
      </c>
      <c r="B17" s="12" t="s">
        <v>23</v>
      </c>
      <c r="C17" s="44"/>
    </row>
    <row r="18" spans="1:3" s="13" customFormat="1" ht="90.75">
      <c r="A18" s="181"/>
      <c r="B18" s="14" t="s">
        <v>108</v>
      </c>
      <c r="C18" s="44"/>
    </row>
    <row r="19" spans="1:3" s="13" customFormat="1" ht="15.75">
      <c r="A19" s="180" t="s">
        <v>139</v>
      </c>
      <c r="B19" s="12" t="s">
        <v>25</v>
      </c>
      <c r="C19" s="44"/>
    </row>
    <row r="20" spans="1:3" s="13" customFormat="1" ht="75.75">
      <c r="A20" s="181"/>
      <c r="B20" s="14" t="s">
        <v>79</v>
      </c>
      <c r="C20" s="44"/>
    </row>
    <row r="21" spans="1:3" s="13" customFormat="1" ht="31.5">
      <c r="A21" s="180" t="s">
        <v>140</v>
      </c>
      <c r="B21" s="12" t="s">
        <v>110</v>
      </c>
      <c r="C21" s="44"/>
    </row>
    <row r="22" spans="1:3" s="13" customFormat="1" ht="75.75">
      <c r="A22" s="181"/>
      <c r="B22" s="15" t="s">
        <v>111</v>
      </c>
      <c r="C22" s="44"/>
    </row>
    <row r="23" spans="1:3" s="13" customFormat="1" ht="15.75">
      <c r="A23" s="180" t="s">
        <v>141</v>
      </c>
      <c r="B23" s="12" t="s">
        <v>29</v>
      </c>
      <c r="C23" s="44"/>
    </row>
    <row r="24" spans="1:3" s="13" customFormat="1" ht="75.75">
      <c r="A24" s="181"/>
      <c r="B24" s="14" t="s">
        <v>70</v>
      </c>
      <c r="C24" s="44"/>
    </row>
    <row r="25" spans="1:3" s="13" customFormat="1" ht="31.5">
      <c r="A25" s="180" t="s">
        <v>142</v>
      </c>
      <c r="B25" s="12" t="s">
        <v>122</v>
      </c>
      <c r="C25" s="44"/>
    </row>
    <row r="26" spans="1:3" s="13" customFormat="1" ht="75.75">
      <c r="A26" s="181"/>
      <c r="B26" s="14" t="s">
        <v>71</v>
      </c>
      <c r="C26" s="44"/>
    </row>
    <row r="27" spans="1:3" s="13" customFormat="1" ht="31.5">
      <c r="A27" s="180" t="s">
        <v>143</v>
      </c>
      <c r="B27" s="16" t="s">
        <v>123</v>
      </c>
      <c r="C27" s="44"/>
    </row>
    <row r="28" spans="1:3" s="13" customFormat="1" ht="75.75">
      <c r="A28" s="181"/>
      <c r="B28" s="14" t="s">
        <v>71</v>
      </c>
      <c r="C28" s="44"/>
    </row>
    <row r="29" spans="1:3" s="13" customFormat="1" ht="15.75">
      <c r="A29" s="180" t="s">
        <v>144</v>
      </c>
      <c r="B29" s="12" t="s">
        <v>30</v>
      </c>
      <c r="C29" s="44"/>
    </row>
    <row r="30" spans="1:3" s="13" customFormat="1" ht="75.75">
      <c r="A30" s="181"/>
      <c r="B30" s="15" t="s">
        <v>112</v>
      </c>
      <c r="C30" s="44"/>
    </row>
    <row r="31" spans="1:3" s="13" customFormat="1" ht="31.5">
      <c r="A31" s="180" t="s">
        <v>145</v>
      </c>
      <c r="B31" s="12" t="s">
        <v>41</v>
      </c>
      <c r="C31" s="44"/>
    </row>
    <row r="32" spans="1:3" s="13" customFormat="1" ht="90.75">
      <c r="A32" s="181"/>
      <c r="B32" s="15" t="s">
        <v>113</v>
      </c>
      <c r="C32" s="44"/>
    </row>
    <row r="33" spans="1:3" s="13" customFormat="1" ht="31.5">
      <c r="A33" s="180" t="s">
        <v>146</v>
      </c>
      <c r="B33" s="12" t="s">
        <v>31</v>
      </c>
      <c r="C33" s="44"/>
    </row>
    <row r="34" spans="1:3" s="13" customFormat="1" ht="68.25" customHeight="1">
      <c r="A34" s="181"/>
      <c r="B34" s="14" t="s">
        <v>60</v>
      </c>
      <c r="C34" s="44"/>
    </row>
    <row r="35" spans="1:3" s="13" customFormat="1" ht="31.5">
      <c r="A35" s="180" t="s">
        <v>147</v>
      </c>
      <c r="B35" s="12" t="s">
        <v>32</v>
      </c>
      <c r="C35" s="44"/>
    </row>
    <row r="36" spans="1:3" s="13" customFormat="1" ht="90.75">
      <c r="A36" s="181"/>
      <c r="B36" s="14" t="s">
        <v>114</v>
      </c>
      <c r="C36" s="44"/>
    </row>
    <row r="37" spans="1:3" s="13" customFormat="1" ht="15.75">
      <c r="A37" s="180" t="s">
        <v>148</v>
      </c>
      <c r="B37" s="12" t="s">
        <v>33</v>
      </c>
      <c r="C37" s="44"/>
    </row>
    <row r="38" spans="1:3" s="13" customFormat="1" ht="75.75">
      <c r="A38" s="181"/>
      <c r="B38" s="14" t="s">
        <v>72</v>
      </c>
      <c r="C38" s="44"/>
    </row>
    <row r="39" spans="1:3" s="13" customFormat="1" ht="33.75" customHeight="1">
      <c r="A39" s="180" t="s">
        <v>149</v>
      </c>
      <c r="B39" s="12" t="s">
        <v>34</v>
      </c>
      <c r="C39" s="44"/>
    </row>
    <row r="40" spans="1:3" s="13" customFormat="1" ht="75.75">
      <c r="A40" s="181"/>
      <c r="B40" s="14" t="s">
        <v>73</v>
      </c>
      <c r="C40" s="44"/>
    </row>
    <row r="41" spans="1:3" s="13" customFormat="1" ht="31.5">
      <c r="A41" s="180" t="s">
        <v>150</v>
      </c>
      <c r="B41" s="12" t="s">
        <v>115</v>
      </c>
      <c r="C41" s="44"/>
    </row>
    <row r="42" spans="1:3" s="13" customFormat="1" ht="90.75">
      <c r="A42" s="181"/>
      <c r="B42" s="15" t="s">
        <v>74</v>
      </c>
      <c r="C42" s="44"/>
    </row>
    <row r="43" spans="1:3" s="13" customFormat="1" ht="15.75">
      <c r="A43" s="180" t="s">
        <v>151</v>
      </c>
      <c r="B43" s="12" t="s">
        <v>124</v>
      </c>
      <c r="C43" s="44"/>
    </row>
    <row r="44" spans="1:3" s="13" customFormat="1" ht="60.75">
      <c r="A44" s="181"/>
      <c r="B44" s="15" t="s">
        <v>125</v>
      </c>
      <c r="C44" s="44"/>
    </row>
    <row r="45" spans="1:3" s="13" customFormat="1" ht="20.25" customHeight="1">
      <c r="A45" s="180" t="s">
        <v>152</v>
      </c>
      <c r="B45" s="12" t="s">
        <v>45</v>
      </c>
      <c r="C45" s="44"/>
    </row>
    <row r="46" spans="1:3" s="13" customFormat="1" ht="64.5" customHeight="1">
      <c r="A46" s="181"/>
      <c r="B46" s="14" t="s">
        <v>57</v>
      </c>
      <c r="C46" s="44"/>
    </row>
    <row r="47" spans="1:3" s="13" customFormat="1" ht="15.75">
      <c r="A47" s="180" t="s">
        <v>153</v>
      </c>
      <c r="B47" s="12" t="s">
        <v>21</v>
      </c>
      <c r="C47" s="44"/>
    </row>
    <row r="48" spans="1:3" s="13" customFormat="1" ht="75.75">
      <c r="A48" s="181"/>
      <c r="B48" s="15" t="s">
        <v>59</v>
      </c>
      <c r="C48" s="44"/>
    </row>
    <row r="49" spans="1:3" s="13" customFormat="1" ht="31.5">
      <c r="A49" s="180" t="s">
        <v>154</v>
      </c>
      <c r="B49" s="12" t="s">
        <v>46</v>
      </c>
      <c r="C49" s="44"/>
    </row>
    <row r="50" spans="1:3" s="13" customFormat="1" ht="75.75">
      <c r="A50" s="181"/>
      <c r="B50" s="15" t="s">
        <v>116</v>
      </c>
      <c r="C50" s="44"/>
    </row>
    <row r="51" spans="1:3" s="13" customFormat="1" ht="31.5">
      <c r="A51" s="180" t="s">
        <v>155</v>
      </c>
      <c r="B51" s="12" t="s">
        <v>22</v>
      </c>
      <c r="C51" s="44"/>
    </row>
    <row r="52" spans="1:3" s="13" customFormat="1" ht="67.5" customHeight="1">
      <c r="A52" s="181"/>
      <c r="B52" s="14" t="s">
        <v>61</v>
      </c>
      <c r="C52" s="44"/>
    </row>
    <row r="53" spans="1:3" s="13" customFormat="1" ht="31.5">
      <c r="A53" s="180" t="s">
        <v>156</v>
      </c>
      <c r="B53" s="12" t="s">
        <v>47</v>
      </c>
      <c r="C53" s="44"/>
    </row>
    <row r="54" spans="1:3" s="13" customFormat="1" ht="90.75">
      <c r="A54" s="181"/>
      <c r="B54" s="14" t="s">
        <v>63</v>
      </c>
      <c r="C54" s="44"/>
    </row>
    <row r="55" spans="1:3" s="13" customFormat="1" ht="31.5">
      <c r="A55" s="180" t="s">
        <v>157</v>
      </c>
      <c r="B55" s="12" t="s">
        <v>26</v>
      </c>
      <c r="C55" s="44"/>
    </row>
    <row r="56" spans="1:3" s="13" customFormat="1" ht="75.75">
      <c r="A56" s="181"/>
      <c r="B56" s="14" t="s">
        <v>64</v>
      </c>
      <c r="C56" s="44"/>
    </row>
    <row r="57" spans="1:3" s="13" customFormat="1" ht="31.5">
      <c r="A57" s="180" t="s">
        <v>158</v>
      </c>
      <c r="B57" s="12" t="s">
        <v>27</v>
      </c>
      <c r="C57" s="44"/>
    </row>
    <row r="58" spans="1:3" s="13" customFormat="1" ht="75.75">
      <c r="A58" s="181"/>
      <c r="B58" s="14" t="s">
        <v>66</v>
      </c>
      <c r="C58" s="44"/>
    </row>
    <row r="59" spans="1:3" s="13" customFormat="1" ht="33" customHeight="1">
      <c r="A59" s="180" t="s">
        <v>159</v>
      </c>
      <c r="B59" s="12" t="s">
        <v>42</v>
      </c>
      <c r="C59" s="44"/>
    </row>
    <row r="60" spans="1:3" s="13" customFormat="1" ht="81.75" customHeight="1">
      <c r="A60" s="181"/>
      <c r="B60" s="15" t="s">
        <v>67</v>
      </c>
      <c r="C60" s="44"/>
    </row>
    <row r="61" spans="1:3" s="13" customFormat="1" ht="31.5">
      <c r="A61" s="180" t="s">
        <v>160</v>
      </c>
      <c r="B61" s="12" t="s">
        <v>35</v>
      </c>
      <c r="C61" s="44"/>
    </row>
    <row r="62" spans="1:3" s="13" customFormat="1" ht="75.75">
      <c r="A62" s="181"/>
      <c r="B62" s="14" t="s">
        <v>58</v>
      </c>
      <c r="C62" s="44"/>
    </row>
    <row r="63" spans="1:3" s="13" customFormat="1" ht="21" customHeight="1">
      <c r="A63" s="180" t="s">
        <v>161</v>
      </c>
      <c r="B63" s="12" t="s">
        <v>36</v>
      </c>
      <c r="C63" s="44"/>
    </row>
    <row r="64" spans="1:3" s="13" customFormat="1" ht="75.75">
      <c r="A64" s="181"/>
      <c r="B64" s="15" t="s">
        <v>117</v>
      </c>
      <c r="C64" s="44"/>
    </row>
    <row r="65" spans="1:3" s="13" customFormat="1" ht="31.5">
      <c r="A65" s="180" t="s">
        <v>162</v>
      </c>
      <c r="B65" s="12" t="s">
        <v>43</v>
      </c>
      <c r="C65" s="44"/>
    </row>
    <row r="66" spans="1:3" s="13" customFormat="1" ht="90.75">
      <c r="A66" s="181"/>
      <c r="B66" s="15" t="s">
        <v>118</v>
      </c>
      <c r="C66" s="44"/>
    </row>
    <row r="67" spans="1:3" s="13" customFormat="1" ht="31.5">
      <c r="A67" s="180" t="s">
        <v>163</v>
      </c>
      <c r="B67" s="12" t="s">
        <v>37</v>
      </c>
      <c r="C67" s="44"/>
    </row>
    <row r="68" spans="1:3" s="13" customFormat="1" ht="75.75">
      <c r="A68" s="181"/>
      <c r="B68" s="14" t="s">
        <v>62</v>
      </c>
      <c r="C68" s="44"/>
    </row>
    <row r="69" spans="1:3" s="13" customFormat="1" ht="31.5">
      <c r="A69" s="180" t="s">
        <v>164</v>
      </c>
      <c r="B69" s="12" t="s">
        <v>48</v>
      </c>
      <c r="C69" s="44"/>
    </row>
    <row r="70" spans="1:3" s="13" customFormat="1" ht="97.5" customHeight="1">
      <c r="A70" s="181"/>
      <c r="B70" s="14" t="s">
        <v>119</v>
      </c>
      <c r="C70" s="44"/>
    </row>
    <row r="71" spans="1:3" s="13" customFormat="1" ht="31.5">
      <c r="A71" s="180" t="s">
        <v>165</v>
      </c>
      <c r="B71" s="12" t="s">
        <v>38</v>
      </c>
      <c r="C71" s="44"/>
    </row>
    <row r="72" spans="1:3" s="13" customFormat="1" ht="75.75">
      <c r="A72" s="181"/>
      <c r="B72" s="14" t="s">
        <v>65</v>
      </c>
      <c r="C72" s="44"/>
    </row>
    <row r="73" spans="1:3" s="13" customFormat="1" ht="31.5">
      <c r="A73" s="180" t="s">
        <v>166</v>
      </c>
      <c r="B73" s="12" t="s">
        <v>39</v>
      </c>
      <c r="C73" s="44"/>
    </row>
    <row r="74" spans="1:3" ht="75">
      <c r="A74" s="181"/>
      <c r="B74" s="14" t="s">
        <v>69</v>
      </c>
    </row>
    <row r="75" spans="1:3" ht="47.25">
      <c r="A75" s="180" t="s">
        <v>167</v>
      </c>
      <c r="B75" s="12" t="s">
        <v>44</v>
      </c>
    </row>
    <row r="76" spans="1:3" ht="90">
      <c r="A76" s="181"/>
      <c r="B76" s="15" t="s">
        <v>68</v>
      </c>
    </row>
    <row r="77" spans="1:3" s="13" customFormat="1" ht="18.75" customHeight="1">
      <c r="A77" s="180" t="s">
        <v>168</v>
      </c>
      <c r="B77" s="12" t="s">
        <v>126</v>
      </c>
      <c r="C77" s="44"/>
    </row>
    <row r="78" spans="1:3" s="13" customFormat="1" ht="60.75">
      <c r="A78" s="181"/>
      <c r="B78" s="14" t="s">
        <v>127</v>
      </c>
      <c r="C78" s="44"/>
    </row>
    <row r="79" spans="1:3" s="13" customFormat="1" ht="15.75">
      <c r="A79" s="180" t="s">
        <v>169</v>
      </c>
      <c r="B79" s="12" t="s">
        <v>128</v>
      </c>
      <c r="C79" s="44"/>
    </row>
    <row r="80" spans="1:3" s="13" customFormat="1" ht="45.75">
      <c r="A80" s="181"/>
      <c r="B80" s="14" t="s">
        <v>129</v>
      </c>
      <c r="C80" s="44"/>
    </row>
    <row r="81" spans="1:2" ht="31.5">
      <c r="A81" s="180" t="s">
        <v>170</v>
      </c>
      <c r="B81" s="12" t="s">
        <v>104</v>
      </c>
    </row>
    <row r="82" spans="1:2" ht="30">
      <c r="A82" s="181"/>
      <c r="B82" s="15" t="s">
        <v>105</v>
      </c>
    </row>
  </sheetData>
  <sheetProtection password="C14D" sheet="1" objects="1"/>
  <mergeCells count="41">
    <mergeCell ref="A1:B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71:A72"/>
    <mergeCell ref="A49:A50"/>
    <mergeCell ref="A51:A52"/>
    <mergeCell ref="A53:A54"/>
    <mergeCell ref="A55:A56"/>
    <mergeCell ref="A57:A58"/>
    <mergeCell ref="A59:A60"/>
    <mergeCell ref="A73:A74"/>
    <mergeCell ref="A75:A76"/>
    <mergeCell ref="A77:A78"/>
    <mergeCell ref="A79:A80"/>
    <mergeCell ref="A81:A82"/>
    <mergeCell ref="A61:A62"/>
    <mergeCell ref="A63:A64"/>
    <mergeCell ref="A65:A66"/>
    <mergeCell ref="A67:A68"/>
    <mergeCell ref="A69:A70"/>
  </mergeCells>
  <pageMargins left="0.51181102362204722" right="0.51181102362204722" top="0.78740157480314965" bottom="0.78740157480314965" header="0.31496062992125984" footer="0.31496062992125984"/>
  <pageSetup paperSize="9" scale="86" fitToHeight="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6" sqref="F16"/>
    </sheetView>
  </sheetViews>
  <sheetFormatPr defaultColWidth="9.140625"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GRCP-M PREV-TRAJANO</vt:lpstr>
      <vt:lpstr>CÓDIGOS DE RECEITAS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CONTROLE INTERNO</dc:creator>
  <cp:lastModifiedBy>TECHCOM</cp:lastModifiedBy>
  <cp:revision>2</cp:revision>
  <cp:lastPrinted>2017-07-27T18:52:05Z</cp:lastPrinted>
  <dcterms:created xsi:type="dcterms:W3CDTF">2006-06-21T12:35:29Z</dcterms:created>
  <dcterms:modified xsi:type="dcterms:W3CDTF">2019-02-18T15:34:02Z</dcterms:modified>
</cp:coreProperties>
</file>